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"/>
    </mc:Choice>
  </mc:AlternateContent>
  <xr:revisionPtr revIDLastSave="0" documentId="13_ncr:1_{42B0D269-726C-4465-B2BB-215A0A4D9AE7}" xr6:coauthVersionLast="47" xr6:coauthVersionMax="47" xr10:uidLastSave="{00000000-0000-0000-0000-000000000000}"/>
  <bookViews>
    <workbookView xWindow="-108" yWindow="-108" windowWidth="23256" windowHeight="12456" tabRatio="498" activeTab="1" xr2:uid="{00000000-000D-0000-FFFF-FFFF00000000}"/>
  </bookViews>
  <sheets>
    <sheet name="TCD Global 31.12.25" sheetId="68" r:id="rId1"/>
    <sheet name="Data 31.12.25" sheetId="36" r:id="rId2"/>
    <sheet name="Data Global 31.12.25" sheetId="39" r:id="rId3"/>
  </sheets>
  <definedNames>
    <definedName name="_xlnm._FilterDatabase" localSheetId="1" hidden="1">'Data 31.12.25'!$A$1:$G$84</definedName>
    <definedName name="_xlnm._FilterDatabase" localSheetId="2" hidden="1">'Data Global 31.12.25'!$A$1:$M$933</definedName>
  </definedNames>
  <calcPr calcId="191029"/>
  <pivotCaches>
    <pivotCache cacheId="4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0" i="39" l="1"/>
  <c r="F1529" i="39"/>
  <c r="F1528" i="39"/>
  <c r="F1527" i="39"/>
  <c r="F1526" i="39"/>
  <c r="F1525" i="39"/>
  <c r="F1524" i="39"/>
  <c r="F1523" i="39"/>
  <c r="F1522" i="39"/>
  <c r="F1521" i="39"/>
  <c r="F1520" i="39"/>
  <c r="F1519" i="39"/>
  <c r="F1518" i="39"/>
  <c r="F1517" i="39"/>
  <c r="F1516" i="39"/>
  <c r="F1515" i="39"/>
  <c r="F1514" i="39"/>
  <c r="F1513" i="39"/>
  <c r="F1512" i="39"/>
  <c r="F1511" i="39"/>
  <c r="F1510" i="39"/>
  <c r="F1509" i="39"/>
  <c r="F1508" i="39"/>
  <c r="F1507" i="39"/>
  <c r="F1506" i="39"/>
  <c r="F1505" i="39"/>
  <c r="F1504" i="39"/>
  <c r="F1503" i="39"/>
  <c r="F1502" i="39"/>
  <c r="F1501" i="39"/>
  <c r="F1500" i="39"/>
  <c r="F1499" i="39"/>
  <c r="F1498" i="39"/>
  <c r="F1497" i="39"/>
  <c r="F1496" i="39"/>
  <c r="F1495" i="39"/>
  <c r="F1494" i="39"/>
  <c r="F1493" i="39"/>
  <c r="F1492" i="39"/>
  <c r="F1491" i="39"/>
  <c r="F1490" i="39"/>
  <c r="F1489" i="39"/>
  <c r="F1488" i="39"/>
  <c r="F1487" i="39"/>
  <c r="F1486" i="39"/>
  <c r="F1485" i="39"/>
  <c r="F1484" i="39"/>
  <c r="F1483" i="39"/>
  <c r="F1482" i="39"/>
  <c r="F1481" i="39"/>
  <c r="F1480" i="39"/>
  <c r="F1479" i="39"/>
  <c r="F1478" i="39"/>
  <c r="F1477" i="39"/>
  <c r="F1476" i="39"/>
  <c r="F1475" i="39"/>
  <c r="F1474" i="39"/>
  <c r="F1473" i="39"/>
  <c r="F1472" i="39"/>
  <c r="F1471" i="39"/>
  <c r="F1470" i="39"/>
  <c r="F1469" i="39"/>
  <c r="F1468" i="39"/>
  <c r="F1467" i="39"/>
  <c r="F1466" i="39"/>
  <c r="F1465" i="39"/>
  <c r="F1464" i="39"/>
  <c r="F1463" i="39"/>
  <c r="F1462" i="39"/>
  <c r="F1461" i="39"/>
  <c r="F1460" i="39"/>
  <c r="F1459" i="39"/>
  <c r="F1458" i="39"/>
  <c r="F1457" i="39"/>
  <c r="F1456" i="39"/>
  <c r="F1455" i="39"/>
  <c r="F1454" i="39"/>
  <c r="F1453" i="39"/>
  <c r="F1452" i="39"/>
  <c r="F1451" i="39"/>
  <c r="F1450" i="39"/>
  <c r="F1449" i="39"/>
  <c r="F1448" i="39"/>
  <c r="F1447" i="39"/>
  <c r="F1446" i="39"/>
  <c r="F1445" i="39"/>
  <c r="F1444" i="39"/>
  <c r="F1443" i="39"/>
  <c r="F1442" i="39"/>
  <c r="F1441" i="39"/>
  <c r="F1440" i="39"/>
  <c r="F1439" i="39"/>
  <c r="F1438" i="39"/>
  <c r="F1437" i="39"/>
  <c r="F1436" i="39"/>
  <c r="F2" i="36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1435" i="39" l="1"/>
  <c r="F1434" i="39"/>
  <c r="F1433" i="39"/>
  <c r="F1432" i="39"/>
  <c r="F1431" i="39"/>
  <c r="F1430" i="39"/>
  <c r="F1429" i="39"/>
  <c r="F1428" i="39"/>
  <c r="F1427" i="39"/>
  <c r="F1426" i="39"/>
  <c r="F1425" i="39"/>
  <c r="F1424" i="39"/>
  <c r="F1423" i="39"/>
  <c r="F1422" i="39"/>
  <c r="F1421" i="39"/>
  <c r="F1420" i="39"/>
  <c r="F1419" i="39"/>
  <c r="F1418" i="39"/>
  <c r="F1417" i="39"/>
  <c r="F1416" i="39"/>
  <c r="F1415" i="39"/>
  <c r="F1414" i="39"/>
  <c r="F1413" i="39"/>
  <c r="F1412" i="39"/>
  <c r="F1411" i="39"/>
  <c r="F1410" i="39"/>
  <c r="F1409" i="39"/>
  <c r="F1408" i="39"/>
  <c r="F1407" i="39"/>
  <c r="F1406" i="39"/>
  <c r="F1405" i="39"/>
  <c r="F1404" i="39"/>
  <c r="F1403" i="39"/>
  <c r="F1402" i="39"/>
  <c r="F1401" i="39"/>
  <c r="F1400" i="39"/>
  <c r="F1399" i="39"/>
  <c r="F1398" i="39"/>
  <c r="F1397" i="39"/>
  <c r="F1396" i="39"/>
  <c r="F1395" i="39"/>
  <c r="F1394" i="39"/>
  <c r="F1393" i="39"/>
  <c r="F1392" i="39"/>
  <c r="F1391" i="39"/>
  <c r="F1390" i="39"/>
  <c r="F1389" i="39"/>
  <c r="F1388" i="39"/>
  <c r="F1387" i="39"/>
  <c r="F1386" i="39"/>
  <c r="F1385" i="39"/>
  <c r="F1384" i="39"/>
  <c r="F1383" i="39"/>
  <c r="F1382" i="39"/>
  <c r="F1381" i="39"/>
  <c r="F1380" i="39"/>
  <c r="F1379" i="39"/>
  <c r="F1378" i="39"/>
  <c r="F1377" i="39"/>
  <c r="F1376" i="39"/>
  <c r="F1375" i="39"/>
  <c r="F1374" i="39"/>
  <c r="F1373" i="39"/>
  <c r="F1372" i="39"/>
  <c r="F1371" i="39"/>
  <c r="F1370" i="39"/>
  <c r="F1369" i="39"/>
  <c r="F1368" i="39"/>
  <c r="F1367" i="39"/>
  <c r="F1366" i="39"/>
  <c r="F1365" i="39"/>
  <c r="F1364" i="39"/>
  <c r="F1363" i="39"/>
  <c r="F1362" i="39"/>
  <c r="F1361" i="39"/>
  <c r="F1360" i="39"/>
  <c r="F1359" i="39"/>
  <c r="F1358" i="39"/>
  <c r="F1357" i="39"/>
  <c r="F1356" i="39"/>
  <c r="F1355" i="39"/>
  <c r="F1354" i="39"/>
  <c r="F1353" i="39"/>
  <c r="F1352" i="39"/>
  <c r="F1351" i="39"/>
  <c r="F1350" i="39"/>
  <c r="F1349" i="39"/>
  <c r="F1348" i="39"/>
  <c r="F1347" i="39"/>
  <c r="F1346" i="39"/>
  <c r="F1345" i="39"/>
  <c r="F1344" i="39"/>
  <c r="F1343" i="39"/>
  <c r="F1342" i="39"/>
  <c r="F1341" i="39"/>
  <c r="F1340" i="39"/>
  <c r="F1339" i="39"/>
  <c r="F1338" i="39"/>
  <c r="F1337" i="39"/>
  <c r="F1336" i="39"/>
  <c r="F1335" i="39"/>
  <c r="F1334" i="39"/>
  <c r="F1333" i="39"/>
  <c r="F1332" i="39"/>
  <c r="F1331" i="39"/>
  <c r="F1330" i="39"/>
  <c r="F1329" i="39"/>
  <c r="F1328" i="39"/>
  <c r="F1327" i="39"/>
  <c r="F1326" i="39"/>
  <c r="F1325" i="39"/>
  <c r="F1324" i="39"/>
  <c r="F1323" i="39"/>
  <c r="F1322" i="39"/>
  <c r="F1321" i="39"/>
  <c r="F1320" i="39"/>
  <c r="F1319" i="39"/>
  <c r="F1318" i="39"/>
  <c r="F1317" i="39"/>
  <c r="F1316" i="39"/>
  <c r="F1315" i="39"/>
  <c r="F1314" i="39"/>
  <c r="F1313" i="39"/>
  <c r="F1312" i="39"/>
  <c r="F1311" i="39"/>
  <c r="F1310" i="39"/>
  <c r="F1309" i="39"/>
  <c r="F1308" i="39"/>
  <c r="F1307" i="39"/>
  <c r="F1306" i="39"/>
  <c r="F1305" i="39"/>
  <c r="F1304" i="39"/>
  <c r="F1303" i="39"/>
  <c r="F1302" i="39"/>
  <c r="F1301" i="39"/>
  <c r="F1300" i="39"/>
  <c r="F1299" i="39"/>
  <c r="F1298" i="39"/>
  <c r="F1297" i="39"/>
  <c r="F1296" i="39"/>
  <c r="F1295" i="39"/>
  <c r="F1294" i="39"/>
  <c r="F1293" i="39"/>
  <c r="F1292" i="39"/>
  <c r="F1291" i="39"/>
  <c r="F1290" i="39"/>
  <c r="F1289" i="39"/>
  <c r="F1288" i="39"/>
  <c r="F1287" i="39"/>
  <c r="F1286" i="39"/>
  <c r="F1285" i="39"/>
  <c r="F1284" i="39"/>
  <c r="F1283" i="39"/>
  <c r="F1282" i="39"/>
  <c r="F1281" i="39"/>
  <c r="F1280" i="39"/>
  <c r="F1279" i="39"/>
  <c r="F1278" i="39"/>
  <c r="F1277" i="39"/>
  <c r="F1276" i="39"/>
  <c r="F1275" i="39"/>
  <c r="F1274" i="39"/>
  <c r="F1273" i="39"/>
  <c r="F1272" i="39"/>
  <c r="F1271" i="39"/>
  <c r="F1270" i="39"/>
  <c r="F1269" i="39"/>
  <c r="F1268" i="39"/>
  <c r="F1267" i="39"/>
  <c r="F1266" i="39"/>
  <c r="F1265" i="39"/>
  <c r="F1264" i="39"/>
  <c r="F1263" i="39"/>
  <c r="F1262" i="39"/>
  <c r="F1261" i="39"/>
  <c r="F1260" i="39"/>
  <c r="F1259" i="39"/>
  <c r="F1258" i="39"/>
  <c r="F1257" i="39"/>
  <c r="F1256" i="39"/>
  <c r="F1255" i="39"/>
  <c r="F1254" i="39"/>
  <c r="F1253" i="39" l="1"/>
  <c r="F1252" i="39"/>
  <c r="F1251" i="39"/>
  <c r="F1250" i="39"/>
  <c r="F1249" i="39"/>
  <c r="F1248" i="39"/>
  <c r="F1247" i="39"/>
  <c r="F1246" i="39"/>
  <c r="F1245" i="39"/>
  <c r="F1244" i="39"/>
  <c r="F1243" i="39"/>
  <c r="F1242" i="39"/>
  <c r="F1241" i="39"/>
  <c r="F1240" i="39"/>
  <c r="F1239" i="39"/>
  <c r="F1238" i="39"/>
  <c r="F1237" i="39"/>
  <c r="F1236" i="39"/>
  <c r="F1235" i="39"/>
  <c r="F1234" i="39"/>
  <c r="F1233" i="39"/>
  <c r="F1232" i="39"/>
  <c r="F1231" i="39"/>
  <c r="F1230" i="39"/>
  <c r="F1229" i="39"/>
  <c r="F1228" i="39"/>
  <c r="F1227" i="39"/>
  <c r="F1226" i="39"/>
  <c r="F1225" i="39"/>
  <c r="F1224" i="39"/>
  <c r="F1223" i="39"/>
  <c r="F1222" i="39"/>
  <c r="F1221" i="39"/>
  <c r="F1220" i="39"/>
  <c r="F1219" i="39"/>
  <c r="F1218" i="39"/>
  <c r="F1217" i="39"/>
  <c r="F1216" i="39"/>
  <c r="F1215" i="39"/>
  <c r="F1214" i="39"/>
  <c r="F1213" i="39"/>
  <c r="F1212" i="39"/>
  <c r="F1211" i="39"/>
  <c r="F1210" i="39"/>
  <c r="F1209" i="39"/>
  <c r="F1208" i="39"/>
  <c r="F1207" i="39"/>
  <c r="F1206" i="39"/>
  <c r="F1205" i="39"/>
  <c r="F1204" i="39"/>
  <c r="F1203" i="39"/>
  <c r="F1202" i="39"/>
  <c r="F1201" i="39"/>
  <c r="F1200" i="39"/>
  <c r="F1199" i="39"/>
  <c r="F1198" i="39"/>
  <c r="F1197" i="39"/>
  <c r="F1196" i="39"/>
  <c r="F1195" i="39"/>
  <c r="F1194" i="39"/>
  <c r="F1193" i="39"/>
  <c r="F1192" i="39"/>
  <c r="F1191" i="39"/>
  <c r="F1190" i="39"/>
  <c r="F1189" i="39"/>
  <c r="F1188" i="39"/>
  <c r="F1187" i="39"/>
  <c r="F1186" i="39"/>
  <c r="F1185" i="39"/>
  <c r="F1184" i="39"/>
  <c r="F1183" i="39"/>
  <c r="F1182" i="39"/>
  <c r="F1181" i="39"/>
  <c r="F1180" i="39"/>
  <c r="F1179" i="39"/>
  <c r="F1178" i="39"/>
  <c r="F1177" i="39"/>
  <c r="F1176" i="39"/>
  <c r="F1175" i="39"/>
  <c r="F1174" i="39"/>
  <c r="F1173" i="39"/>
  <c r="F1172" i="39"/>
  <c r="F1171" i="39"/>
  <c r="F1170" i="39"/>
  <c r="F1169" i="39"/>
  <c r="F1168" i="39"/>
  <c r="F1167" i="39"/>
  <c r="F1166" i="39"/>
  <c r="F1165" i="39"/>
  <c r="F1164" i="39"/>
  <c r="F1163" i="39"/>
  <c r="F1162" i="39"/>
  <c r="F1161" i="39"/>
  <c r="F1160" i="39"/>
  <c r="F1159" i="39"/>
  <c r="F1158" i="39"/>
  <c r="F1157" i="39"/>
  <c r="F1156" i="39"/>
  <c r="F1155" i="39"/>
  <c r="F1154" i="39"/>
  <c r="F1153" i="39"/>
  <c r="F1152" i="39"/>
  <c r="F1151" i="39"/>
  <c r="F1150" i="39"/>
  <c r="F1149" i="39"/>
  <c r="F1148" i="39"/>
  <c r="F1147" i="39"/>
  <c r="F1146" i="39"/>
  <c r="F1145" i="39"/>
  <c r="F1144" i="39"/>
  <c r="F1143" i="39"/>
  <c r="F1142" i="39"/>
  <c r="F1141" i="39"/>
  <c r="F1140" i="39"/>
  <c r="F1139" i="39"/>
  <c r="F1138" i="39"/>
  <c r="F1137" i="39"/>
  <c r="F1136" i="39"/>
  <c r="F1135" i="39"/>
  <c r="F1134" i="39"/>
  <c r="F1133" i="39"/>
  <c r="F1132" i="39"/>
  <c r="F1131" i="39"/>
  <c r="F1130" i="39"/>
  <c r="F1129" i="39"/>
  <c r="F1128" i="39"/>
  <c r="F1127" i="39"/>
  <c r="F1126" i="39"/>
  <c r="F1125" i="39"/>
  <c r="F1124" i="39"/>
  <c r="F1123" i="39"/>
  <c r="F1122" i="39"/>
  <c r="F1121" i="39"/>
  <c r="F1120" i="39" l="1"/>
  <c r="F1119" i="39"/>
  <c r="F1118" i="39"/>
  <c r="F1117" i="39"/>
  <c r="F1116" i="39"/>
  <c r="F1115" i="39"/>
  <c r="F1114" i="39"/>
  <c r="F1113" i="39"/>
  <c r="F1112" i="39"/>
  <c r="F1111" i="39"/>
  <c r="F1110" i="39"/>
  <c r="F1109" i="39"/>
  <c r="F1108" i="39"/>
  <c r="F1107" i="39"/>
  <c r="F1106" i="39"/>
  <c r="F1105" i="39"/>
  <c r="F1104" i="39"/>
  <c r="F1103" i="39"/>
  <c r="F1102" i="39"/>
  <c r="F1101" i="39"/>
  <c r="F1100" i="39"/>
  <c r="F1099" i="39"/>
  <c r="F1098" i="39"/>
  <c r="F1097" i="39"/>
  <c r="F1096" i="39"/>
  <c r="F1095" i="39"/>
  <c r="F1094" i="39"/>
  <c r="F1093" i="39"/>
  <c r="F1092" i="39"/>
  <c r="F1091" i="39"/>
  <c r="F1090" i="39"/>
  <c r="F1089" i="39"/>
  <c r="F1088" i="39"/>
  <c r="F1087" i="39"/>
  <c r="F1086" i="39"/>
  <c r="F1085" i="39"/>
  <c r="F1084" i="39"/>
  <c r="F1083" i="39"/>
  <c r="F1082" i="39"/>
  <c r="F1081" i="39"/>
  <c r="F1080" i="39"/>
  <c r="F1079" i="39"/>
  <c r="F1078" i="39"/>
  <c r="F1077" i="39"/>
  <c r="F1076" i="39"/>
  <c r="F1075" i="39"/>
  <c r="F1074" i="39"/>
  <c r="F1073" i="39"/>
  <c r="F1072" i="39"/>
  <c r="F1071" i="39"/>
  <c r="F1070" i="39"/>
  <c r="F1069" i="39"/>
  <c r="F1068" i="39"/>
  <c r="F1067" i="39"/>
  <c r="F1066" i="39"/>
  <c r="F1065" i="39"/>
  <c r="F1064" i="39"/>
  <c r="F1063" i="39"/>
  <c r="F1062" i="39"/>
  <c r="F1061" i="39"/>
  <c r="F1060" i="39"/>
  <c r="F1059" i="39"/>
  <c r="F1058" i="39"/>
  <c r="F1057" i="39"/>
  <c r="F1056" i="39"/>
  <c r="F1055" i="39"/>
  <c r="F1054" i="39"/>
  <c r="F1053" i="39"/>
  <c r="F1052" i="39"/>
  <c r="F1051" i="39"/>
  <c r="F1050" i="39"/>
  <c r="F1049" i="39"/>
  <c r="F1048" i="39"/>
  <c r="F1047" i="39"/>
  <c r="F1046" i="39"/>
  <c r="F1045" i="39"/>
  <c r="F1044" i="39"/>
  <c r="F1043" i="39"/>
  <c r="F1042" i="39"/>
  <c r="F1041" i="39"/>
  <c r="F1040" i="39"/>
  <c r="F1039" i="39"/>
  <c r="F1038" i="39"/>
  <c r="F1037" i="39"/>
  <c r="F1036" i="39"/>
  <c r="F1035" i="39"/>
  <c r="F1034" i="39"/>
  <c r="F1033" i="39"/>
  <c r="F1032" i="39"/>
  <c r="F1031" i="39"/>
  <c r="F1030" i="39"/>
  <c r="F1029" i="39"/>
  <c r="F1028" i="39"/>
  <c r="F1027" i="39"/>
  <c r="F1026" i="39"/>
  <c r="F1025" i="39"/>
  <c r="F1024" i="39"/>
  <c r="F1023" i="39"/>
  <c r="F1022" i="39"/>
  <c r="F1021" i="39"/>
  <c r="F1020" i="39"/>
  <c r="F1019" i="39"/>
  <c r="F1018" i="39"/>
  <c r="F1017" i="39"/>
  <c r="F1016" i="39"/>
  <c r="F1015" i="39" l="1"/>
  <c r="F1014" i="39"/>
  <c r="F1013" i="39"/>
  <c r="F1012" i="39"/>
  <c r="F1011" i="39"/>
  <c r="F1010" i="39"/>
  <c r="F1009" i="39"/>
  <c r="F1008" i="39"/>
  <c r="F1007" i="39"/>
  <c r="F1006" i="39"/>
  <c r="F1005" i="39"/>
  <c r="F1004" i="39"/>
  <c r="F1003" i="39"/>
  <c r="F1002" i="39"/>
  <c r="F1001" i="39"/>
  <c r="F1000" i="39"/>
  <c r="F999" i="39"/>
  <c r="F998" i="39"/>
  <c r="F997" i="39"/>
  <c r="F996" i="39"/>
  <c r="F995" i="39"/>
  <c r="F994" i="39"/>
  <c r="F993" i="39"/>
  <c r="F992" i="39"/>
  <c r="F991" i="39"/>
  <c r="F990" i="39"/>
  <c r="F989" i="39"/>
  <c r="F988" i="39"/>
  <c r="F987" i="39"/>
  <c r="F986" i="39"/>
  <c r="F985" i="39"/>
  <c r="F984" i="39"/>
  <c r="F983" i="39"/>
  <c r="F982" i="39"/>
  <c r="F981" i="39"/>
  <c r="F980" i="39"/>
  <c r="F979" i="39"/>
  <c r="F978" i="39"/>
  <c r="F977" i="39"/>
  <c r="F976" i="39"/>
  <c r="F975" i="39"/>
  <c r="F974" i="39"/>
  <c r="F973" i="39"/>
  <c r="F972" i="39"/>
  <c r="F971" i="39"/>
  <c r="F970" i="39"/>
  <c r="F969" i="39"/>
  <c r="F968" i="39"/>
  <c r="F967" i="39"/>
  <c r="F966" i="39"/>
  <c r="F965" i="39"/>
  <c r="F964" i="39"/>
  <c r="F963" i="39"/>
  <c r="F962" i="39"/>
  <c r="F961" i="39"/>
  <c r="F960" i="39"/>
  <c r="F959" i="39"/>
  <c r="F958" i="39"/>
  <c r="F957" i="39"/>
  <c r="F956" i="39"/>
  <c r="F955" i="39"/>
  <c r="F954" i="39"/>
  <c r="F953" i="39"/>
  <c r="F952" i="39"/>
  <c r="F951" i="39"/>
  <c r="F950" i="39"/>
  <c r="F949" i="39"/>
  <c r="F948" i="39"/>
  <c r="F947" i="39"/>
  <c r="F946" i="39"/>
  <c r="F945" i="39"/>
  <c r="F944" i="39"/>
  <c r="F943" i="39"/>
  <c r="F942" i="39"/>
  <c r="F941" i="39"/>
  <c r="F940" i="39"/>
  <c r="F939" i="39"/>
  <c r="F938" i="39"/>
  <c r="F937" i="39"/>
  <c r="F936" i="39"/>
  <c r="F935" i="39"/>
  <c r="F934" i="39"/>
  <c r="F933" i="39"/>
  <c r="F932" i="39"/>
  <c r="F931" i="39"/>
  <c r="F930" i="39"/>
  <c r="F929" i="39"/>
  <c r="F928" i="39"/>
  <c r="F927" i="39"/>
  <c r="F926" i="39"/>
  <c r="F925" i="39"/>
  <c r="F924" i="39"/>
  <c r="F923" i="39"/>
  <c r="F922" i="39"/>
  <c r="F921" i="39"/>
  <c r="F920" i="39"/>
  <c r="F919" i="39"/>
  <c r="F918" i="39"/>
  <c r="F917" i="39"/>
  <c r="F916" i="39"/>
  <c r="F915" i="39"/>
  <c r="F914" i="39"/>
  <c r="F913" i="39"/>
  <c r="F912" i="39"/>
  <c r="F911" i="39"/>
  <c r="F910" i="39"/>
  <c r="F909" i="39"/>
  <c r="F908" i="39"/>
  <c r="F907" i="39"/>
  <c r="F906" i="39"/>
  <c r="F905" i="39"/>
  <c r="F904" i="39"/>
  <c r="F903" i="39"/>
  <c r="F902" i="39"/>
  <c r="F901" i="39"/>
  <c r="F900" i="39"/>
  <c r="F899" i="39"/>
  <c r="F898" i="39"/>
  <c r="F897" i="39"/>
  <c r="F896" i="39"/>
  <c r="F895" i="39" l="1"/>
  <c r="F894" i="39"/>
  <c r="F893" i="39"/>
  <c r="F892" i="39"/>
  <c r="F891" i="39"/>
  <c r="F890" i="39"/>
  <c r="F889" i="39"/>
  <c r="F888" i="39"/>
  <c r="F887" i="39"/>
  <c r="F886" i="39"/>
  <c r="F885" i="39"/>
  <c r="F884" i="39"/>
  <c r="F883" i="39"/>
  <c r="F882" i="39"/>
  <c r="F881" i="39"/>
  <c r="F880" i="39"/>
  <c r="F879" i="39"/>
  <c r="F878" i="39"/>
  <c r="F877" i="39"/>
  <c r="F876" i="39"/>
  <c r="F875" i="39"/>
  <c r="F874" i="39"/>
  <c r="F873" i="39"/>
  <c r="F872" i="39"/>
  <c r="F871" i="39"/>
  <c r="F870" i="39"/>
  <c r="F869" i="39"/>
  <c r="F868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3" i="39"/>
  <c r="F852" i="39"/>
  <c r="F851" i="39"/>
  <c r="F850" i="39"/>
  <c r="F849" i="39"/>
  <c r="F848" i="39"/>
  <c r="F847" i="39"/>
  <c r="F846" i="39"/>
  <c r="F845" i="39"/>
  <c r="F844" i="39"/>
  <c r="F843" i="39"/>
  <c r="F842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20" i="39"/>
  <c r="F819" i="39"/>
  <c r="F818" i="39"/>
  <c r="F817" i="39"/>
  <c r="F816" i="39"/>
  <c r="F815" i="39"/>
  <c r="F814" i="39"/>
  <c r="F813" i="39"/>
  <c r="F812" i="39"/>
  <c r="F811" i="39"/>
  <c r="F810" i="39"/>
  <c r="F809" i="39"/>
  <c r="F808" i="39"/>
  <c r="F807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92" i="39"/>
  <c r="F791" i="39"/>
  <c r="F790" i="39"/>
  <c r="F789" i="39"/>
  <c r="F788" i="39"/>
  <c r="F787" i="39"/>
  <c r="F786" i="39"/>
  <c r="F785" i="39"/>
  <c r="F784" i="39"/>
  <c r="F783" i="39"/>
  <c r="F782" i="39"/>
  <c r="F781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F768" i="39"/>
  <c r="F767" i="39"/>
  <c r="F766" i="39"/>
  <c r="F765" i="39"/>
  <c r="F764" i="39"/>
  <c r="F763" i="39"/>
  <c r="F762" i="39"/>
  <c r="F761" i="39"/>
  <c r="F760" i="39"/>
  <c r="F759" i="39"/>
  <c r="F758" i="39"/>
  <c r="F757" i="39"/>
  <c r="F756" i="39"/>
  <c r="F755" i="39"/>
  <c r="F754" i="39"/>
  <c r="F753" i="39"/>
  <c r="F752" i="39"/>
  <c r="F751" i="39"/>
  <c r="F750" i="39"/>
  <c r="F749" i="39"/>
  <c r="F748" i="39"/>
  <c r="F747" i="39"/>
  <c r="F746" i="39"/>
  <c r="F745" i="39"/>
  <c r="F744" i="39"/>
  <c r="F743" i="39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</calcChain>
</file>

<file path=xl/sharedStrings.xml><?xml version="1.0" encoding="utf-8"?>
<sst xmlns="http://schemas.openxmlformats.org/spreadsheetml/2006/main" count="4917" uniqueCount="526">
  <si>
    <t>Date</t>
  </si>
  <si>
    <t xml:space="preserve">Frais de virement </t>
  </si>
  <si>
    <t>Achat de 06 bindés téléphone Pro et 02 coques téléphone Pro</t>
  </si>
  <si>
    <t>Frais de telecom reserve A BCEAO</t>
  </si>
  <si>
    <t>Frais d'évacuation des ordures</t>
  </si>
  <si>
    <t>Achat d'électricité woyofal</t>
  </si>
  <si>
    <t>Abonnement IBE standard</t>
  </si>
  <si>
    <t>Agios du mois de mars 2025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</si>
  <si>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</si>
  <si>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</si>
  <si>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</si>
  <si>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</si>
  <si>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</si>
  <si>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</si>
  <si>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</si>
  <si>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</si>
  <si>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</si>
  <si>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</si>
  <si>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</si>
  <si>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Personnel</t>
  </si>
  <si>
    <t>Telephone</t>
  </si>
  <si>
    <t>Travel Subsistence</t>
  </si>
  <si>
    <t>Transport</t>
  </si>
  <si>
    <t>Bonus</t>
  </si>
  <si>
    <t>Equipment</t>
  </si>
  <si>
    <t>Rent &amp; Utilities</t>
  </si>
  <si>
    <t>Internet</t>
  </si>
  <si>
    <t>Office Materials</t>
  </si>
  <si>
    <t>Services</t>
  </si>
  <si>
    <t>Media</t>
  </si>
  <si>
    <t>Trust Building</t>
  </si>
  <si>
    <t>Transfer Fees</t>
  </si>
  <si>
    <t>Achat d'équipement (01 Mini caméra) à Amazon</t>
  </si>
  <si>
    <t>Achat d'équipement (02 Enrégistreurs Vocales .) à Amazon</t>
  </si>
  <si>
    <t>Achat d'équipement (02 Traceur GPS) à Amazon</t>
  </si>
  <si>
    <t>Perte sur taux de change</t>
  </si>
  <si>
    <t>Trust building</t>
  </si>
  <si>
    <t>Renouvellement de l'hébergement du site web</t>
  </si>
  <si>
    <t>Website and software</t>
  </si>
  <si>
    <t>Perte sur taux de change sur renouvellement de l'hébergement du site web</t>
  </si>
  <si>
    <t>Team Building</t>
  </si>
  <si>
    <t>Achat de puce pour la balise</t>
  </si>
  <si>
    <t>Achat d'internet pour la Balise</t>
  </si>
  <si>
    <t>Frais Telecomp reserve A BCEAO</t>
  </si>
  <si>
    <t>Audit</t>
  </si>
  <si>
    <t>Trust building (achat de thé, sucre et charbon)</t>
  </si>
  <si>
    <t>Frais d'envoi de reliquat de budget au enquêteur, SN1</t>
  </si>
  <si>
    <t>Trust Building achat de crédit pour la cible</t>
  </si>
  <si>
    <t>Trust building achat de 08 sacs en pagne</t>
  </si>
  <si>
    <t>Achat de crédit pour appel international, Bassirou</t>
  </si>
  <si>
    <t>Paiement du CFE de Cécile pour l'année 2025 (</t>
  </si>
  <si>
    <t>Frais d'envoi des reliquats de budget au enquêteurs</t>
  </si>
  <si>
    <t>IBE ABONNEMENT IBE STANDARD</t>
  </si>
  <si>
    <t>Achat de woyofal via wave</t>
  </si>
  <si>
    <t>Agios du mois de janvier 2025</t>
  </si>
  <si>
    <t>Achat de crédit mensuel pour E12</t>
  </si>
  <si>
    <t xml:space="preserve">Paiement de la facture de Sen Eau </t>
  </si>
  <si>
    <t>Frais de télécomp reserve A BCEAO</t>
  </si>
  <si>
    <t>Frais de retrait via Gab</t>
  </si>
  <si>
    <t>Achat de 04 bouteilles de 20 litres vide, 02 gamelles en plastique</t>
  </si>
  <si>
    <t>Achat de 20 mètres de cordes</t>
  </si>
  <si>
    <t>Renouvellement de l'abonnement de protonmail</t>
  </si>
  <si>
    <t>Website and Software</t>
  </si>
  <si>
    <t>Perte sur taux d'échange paiement abonnement de protonmail</t>
  </si>
  <si>
    <t>Frais de bancaire sur paiement de l'abonnement de proton</t>
  </si>
  <si>
    <t>Operation Materials</t>
  </si>
  <si>
    <t>Jail visit</t>
  </si>
  <si>
    <t>Achat de ram de papier</t>
  </si>
  <si>
    <t>Étiquettes de lignes</t>
  </si>
  <si>
    <t>Total général</t>
  </si>
  <si>
    <t>Somme de Montant dépensé</t>
  </si>
  <si>
    <t>Achat d'électricité Woyofal</t>
  </si>
  <si>
    <t>Achat de passe international</t>
  </si>
  <si>
    <t>Paiement de solde sur rappel consommation d'électricité direct d'octobre 2024 jusqu'en janvier 2025</t>
  </si>
  <si>
    <t>Frais de laisser passer à la frontière</t>
  </si>
  <si>
    <t xml:space="preserve">Achat de cole </t>
  </si>
  <si>
    <t>Recharge de la carte Xeweul</t>
  </si>
  <si>
    <t>Paiement de la facture d'assurance voyage</t>
  </si>
  <si>
    <t>Achat de battrie AAA et AA</t>
  </si>
  <si>
    <t xml:space="preserve">Achat de crédit </t>
  </si>
  <si>
    <t>Achat d'huile, café, sardine, pâtes ect…..</t>
  </si>
  <si>
    <t>Achat de ballon de foot, Te-shirt, Maillots équipes, sacs à dos Plots et Gourdes</t>
  </si>
  <si>
    <t>Lawyer Fees</t>
  </si>
  <si>
    <t>Achat de Balais et serpillière</t>
  </si>
  <si>
    <t>Frais de casier judiciaire</t>
  </si>
  <si>
    <t xml:space="preserve">Achat de matériel menuiserie </t>
  </si>
  <si>
    <t>Main d'œuvre de menuiserie</t>
  </si>
  <si>
    <t>Achat de Tické d'entrée à la Foire</t>
  </si>
  <si>
    <t>Achat de crédit appel international</t>
  </si>
  <si>
    <t>Rechage de la carte Xeweul du projet</t>
  </si>
  <si>
    <t>Paiement de caution de rapatriement avec timbre</t>
  </si>
  <si>
    <t>Achat de timbre fiscal</t>
  </si>
  <si>
    <t>Achat de canno pour la porte du bureau</t>
  </si>
  <si>
    <t>Main d'œuvre menuisier</t>
  </si>
  <si>
    <t>Achat de casquette dymo pour la codification des immobiliers</t>
  </si>
  <si>
    <t>Frais de virement bancaire</t>
  </si>
  <si>
    <t>Frais de TELECOMP RESERVE A BCEAO</t>
  </si>
  <si>
    <t>Abonnement IBE STANDARD</t>
  </si>
  <si>
    <t>Agios du mois de mai 2025</t>
  </si>
  <si>
    <t>Achat de crédit pour appel international</t>
  </si>
  <si>
    <t>Frais de ramassage des ordures</t>
  </si>
  <si>
    <t>Paiment de la facture de Sen Eau</t>
  </si>
  <si>
    <t>Paiment de l'abonnement Norton</t>
  </si>
  <si>
    <t>Frais de telecomp reserve A BCEAO</t>
  </si>
  <si>
    <t>Abonnement Standard IBE</t>
  </si>
  <si>
    <t>Achat de crédit opération</t>
  </si>
  <si>
    <t>Achat de 10 carnets de reçu</t>
  </si>
  <si>
    <t>Achat de léssive</t>
  </si>
  <si>
    <t xml:space="preserve">Achat de  05 cartes crédit </t>
  </si>
  <si>
    <t>Achat de support de disque M2</t>
  </si>
  <si>
    <t xml:space="preserve">Frais de déplacement et réparation de la fuite d'eau </t>
  </si>
  <si>
    <t>Achat de Marchou enjel et bouchon</t>
  </si>
  <si>
    <t>Achat d'une boîte de javel pastille</t>
  </si>
  <si>
    <t>Frais de livraison de disque externe</t>
  </si>
  <si>
    <t>Paiement de charretier pour évacuer les ordures</t>
  </si>
  <si>
    <t>Agios du mois de juillet 2025</t>
  </si>
  <si>
    <t>Achat de crédit</t>
  </si>
  <si>
    <t>Remboursement d'Impôts T.O.M (taxe sur les ordures ménagères)</t>
  </si>
  <si>
    <t>Étiquettes de colonnes</t>
  </si>
  <si>
    <t xml:space="preserve">Remboursement sur déplacement </t>
  </si>
  <si>
    <t xml:space="preserve">Panier repas </t>
  </si>
  <si>
    <t>Paiment de la facture d'achat d'office matérials</t>
  </si>
  <si>
    <t xml:space="preserve">Paiement de l'assurance Multirisque </t>
  </si>
  <si>
    <t xml:space="preserve">Achat d'équipement </t>
  </si>
  <si>
    <t>Achat d'équipement</t>
  </si>
  <si>
    <t>Achat d'équipement  (02 Souris) à Amazon</t>
  </si>
  <si>
    <t>Achat d'équipement  Multiport USB ) à Amazon</t>
  </si>
  <si>
    <t>Achat d'équipement  ( 02 écouteurs,) à Amazon</t>
  </si>
  <si>
    <t>Achat d'équipement  ( 01 Housse canonn) à Amazon</t>
  </si>
  <si>
    <t>Achat d'équipement  (01 Casque audio ) à Amazon</t>
  </si>
  <si>
    <t>Achat d'équipement  (02 Batteries externes Power Bank .) à Amazon</t>
  </si>
  <si>
    <t>Achat d'équipement  (02 chargeur USB) à Amazon</t>
  </si>
  <si>
    <t>Achat d'équipement  ( 01 Câble USB) à Amazon</t>
  </si>
  <si>
    <t>Achat d'équipement  ( chargeur  ordinateur ASUS) à Amazon</t>
  </si>
  <si>
    <t>Achat d'équipement  ( KEXIN Carte Micro SD 64 GO 5 Pièces) à Amazon</t>
  </si>
  <si>
    <t>Achat d'équipement  ( AIPIE Housse pour 13 13, 3 14 Pouces ordinateur Portable Sacoches) à Amazon</t>
  </si>
  <si>
    <t>Achat d'équipement ( Achat de EKSA H12 casque Micro PC) à Amazon</t>
  </si>
  <si>
    <t>Achat d'équipement l ( Guisessy Coque Compatible avec Xiaomi Redmi 14 C) à Amazon</t>
  </si>
  <si>
    <t xml:space="preserve">Achat d'office matérials </t>
  </si>
  <si>
    <t>Achat de matériels de trust</t>
  </si>
  <si>
    <t>Investigation Materials</t>
  </si>
  <si>
    <t xml:space="preserve">Achat de produits de ménage </t>
  </si>
  <si>
    <t xml:space="preserve">Achat de seddo </t>
  </si>
  <si>
    <t xml:space="preserve">Trust building </t>
  </si>
  <si>
    <t>Hébergement</t>
  </si>
  <si>
    <t xml:space="preserve">Achat de complément de produits de ménage </t>
  </si>
  <si>
    <t xml:space="preserve">Frais d'envoi </t>
  </si>
  <si>
    <t xml:space="preserve">Frais bancaire </t>
  </si>
  <si>
    <t xml:space="preserve">Team building anniversaire </t>
  </si>
  <si>
    <t xml:space="preserve">Paiement de la facture d'internet </t>
  </si>
  <si>
    <t xml:space="preserve">Perte sur taux de change </t>
  </si>
  <si>
    <t xml:space="preserve">Paiement des impôts VRS </t>
  </si>
  <si>
    <t xml:space="preserve">Paiement des impôts  BRS </t>
  </si>
  <si>
    <t xml:space="preserve">Paiement du loyer </t>
  </si>
  <si>
    <t xml:space="preserve">Avance sur les frais de l'audit </t>
  </si>
  <si>
    <t>15/14/2025</t>
  </si>
  <si>
    <t>Paiment de la facture d'assurance individuelle accident</t>
  </si>
  <si>
    <t xml:space="preserve">Ticket d'entrée et de sortie à la frontière </t>
  </si>
  <si>
    <t xml:space="preserve">Hébergment </t>
  </si>
  <si>
    <t>Paiement de frais d'analyse</t>
  </si>
  <si>
    <t>Achat d'ordonnance</t>
  </si>
  <si>
    <t xml:space="preserve">Confection d'un trophé en cristal </t>
  </si>
  <si>
    <t xml:space="preserve">Achat de gasoil  </t>
  </si>
  <si>
    <t>Achat de café et sucre</t>
  </si>
  <si>
    <t xml:space="preserve">Achat de casque audio </t>
  </si>
  <si>
    <t xml:space="preserve">Perte sur achat </t>
  </si>
  <si>
    <t>Transport mensuel</t>
  </si>
  <si>
    <t xml:space="preserve">Prestation de juriste </t>
  </si>
  <si>
    <t xml:space="preserve">Paiement de la facture d'IPM </t>
  </si>
  <si>
    <t xml:space="preserve">Paimenet de l'assurance santé </t>
  </si>
  <si>
    <t xml:space="preserve">Achat de crédit mensuel </t>
  </si>
  <si>
    <t xml:space="preserve">Achat de Gasoil </t>
  </si>
  <si>
    <t>Frais de parking</t>
  </si>
  <si>
    <t xml:space="preserve">Achat d'électricité </t>
  </si>
  <si>
    <t>Paiement des impôts VRS</t>
  </si>
  <si>
    <t xml:space="preserve">Paiement des impôts BRS </t>
  </si>
  <si>
    <t xml:space="preserve">Paiment de la facture d'hébergement </t>
  </si>
  <si>
    <t xml:space="preserve">Team Building anniversaire </t>
  </si>
  <si>
    <t>Hébergement, une nuitée</t>
  </si>
  <si>
    <t xml:space="preserve">Achat de gasoil </t>
  </si>
  <si>
    <t xml:space="preserve">Frais de parking </t>
  </si>
  <si>
    <t xml:space="preserve">Réparation de la voiture </t>
  </si>
  <si>
    <t xml:space="preserve">Recharge de la carte Xéweul </t>
  </si>
  <si>
    <t>Investigation Marerials</t>
  </si>
  <si>
    <t xml:space="preserve">Location voiture </t>
  </si>
  <si>
    <t>Operation</t>
  </si>
  <si>
    <t xml:space="preserve">Achat de carte de crédit </t>
  </si>
  <si>
    <t xml:space="preserve">Panier repas  </t>
  </si>
  <si>
    <t xml:space="preserve">Achat de carburant </t>
  </si>
  <si>
    <t>Achat de carburant</t>
  </si>
  <si>
    <t>Location fourgonette</t>
  </si>
  <si>
    <t xml:space="preserve">Péage voiture location </t>
  </si>
  <si>
    <t xml:space="preserve">Prestation conduite </t>
  </si>
  <si>
    <t>Panier repas</t>
  </si>
  <si>
    <t>Frais de péage</t>
  </si>
  <si>
    <t>Achat de deux poulets braisés, 02 sandwich, 05 bouteilles d'eau et 01 jus</t>
  </si>
  <si>
    <t xml:space="preserve">Recharge 03 cartes rapido </t>
  </si>
  <si>
    <t>Hébergement une nuitée</t>
  </si>
  <si>
    <t xml:space="preserve">Hébergement, une nuitée </t>
  </si>
  <si>
    <t>Achat de viande</t>
  </si>
  <si>
    <t xml:space="preserve">Achat de deux kilos de riz </t>
  </si>
  <si>
    <t xml:space="preserve">Achat eau </t>
  </si>
  <si>
    <t xml:space="preserve">Jail vist </t>
  </si>
  <si>
    <t>Achat d'eau</t>
  </si>
  <si>
    <t xml:space="preserve">Achat bouteilles d'eau </t>
  </si>
  <si>
    <t xml:space="preserve">Prime </t>
  </si>
  <si>
    <t xml:space="preserve">Achat carburant </t>
  </si>
  <si>
    <t xml:space="preserve">Transport mensuel </t>
  </si>
  <si>
    <t xml:space="preserve">Agios du mois </t>
  </si>
  <si>
    <t xml:space="preserve">Jail visit matin </t>
  </si>
  <si>
    <t>Jail Visit</t>
  </si>
  <si>
    <t xml:space="preserve">Jail Visit soir </t>
  </si>
  <si>
    <t xml:space="preserve">Remboursement de frais de péage </t>
  </si>
  <si>
    <t xml:space="preserve">Prime d'opération </t>
  </si>
  <si>
    <t xml:space="preserve">Achat de pizza margarita et 01 coca zero </t>
  </si>
  <si>
    <t xml:space="preserve">Location taxi avec chauffeur </t>
  </si>
  <si>
    <t xml:space="preserve">Remboursement carburant </t>
  </si>
  <si>
    <t xml:space="preserve">Prime opération </t>
  </si>
  <si>
    <t xml:space="preserve">Paiement prestation Média opération </t>
  </si>
  <si>
    <t>Bonus to media officier</t>
  </si>
  <si>
    <t xml:space="preserve">Achat de puce </t>
  </si>
  <si>
    <t>Achat de téléphone Tecno Pop 8 64 GO</t>
  </si>
  <si>
    <t xml:space="preserve">Achat d'électricité woyofal </t>
  </si>
  <si>
    <t xml:space="preserve">Frais bancaire sur virement de grant </t>
  </si>
  <si>
    <t xml:space="preserve">Paiment des impôts vrs </t>
  </si>
  <si>
    <t xml:space="preserve">Paiment des impôts brs </t>
  </si>
  <si>
    <t xml:space="preserve">Paiement de la facture de ba eau bab </t>
  </si>
  <si>
    <t xml:space="preserve">Paiement de  prestation interprete </t>
  </si>
  <si>
    <t xml:space="preserve">Fras d'envoi </t>
  </si>
  <si>
    <t xml:space="preserve">Paiement de la facture de burotic diffusion </t>
  </si>
  <si>
    <t>Achat d'office matériels</t>
  </si>
  <si>
    <t xml:space="preserve">Protocole d'accord de départ à l'amiable </t>
  </si>
  <si>
    <t xml:space="preserve">Remboursement sur achat de coque et blindage téléphone </t>
  </si>
  <si>
    <t xml:space="preserve">Team building </t>
  </si>
  <si>
    <t xml:space="preserve">Achat de batterie télephone </t>
  </si>
  <si>
    <t xml:space="preserve">Entretien de la voiture </t>
  </si>
  <si>
    <t xml:space="preserve">Complément paiement de confection de tâches personnalisées et clés USB personnalisées </t>
  </si>
  <si>
    <t>Confection de 25 tâches personnalisées et 50 clés USB personnalisées</t>
  </si>
  <si>
    <t>Achat de seddo</t>
  </si>
  <si>
    <t xml:space="preserve">Paiement des impôts CGU </t>
  </si>
  <si>
    <t xml:space="preserve">Paiement de solde sur honoraire d'avocat </t>
  </si>
  <si>
    <t xml:space="preserve">Hébergement </t>
  </si>
  <si>
    <t xml:space="preserve">Achat d'internet </t>
  </si>
  <si>
    <t xml:space="preserve">Frais de livraison </t>
  </si>
  <si>
    <t>Office Materiels</t>
  </si>
  <si>
    <t xml:space="preserve">Achat de douchettes </t>
  </si>
  <si>
    <t xml:space="preserve">Achat de billet d'avion </t>
  </si>
  <si>
    <t>Fligtht</t>
  </si>
  <si>
    <t>Panier repas 1/2</t>
  </si>
  <si>
    <t>Agios du mois d</t>
  </si>
  <si>
    <t>Achat carburant</t>
  </si>
  <si>
    <t xml:space="preserve">Paiement facture traduction contrat </t>
  </si>
  <si>
    <t xml:space="preserve">Frais de balade en pirogue dans la lagune de Somone </t>
  </si>
  <si>
    <t xml:space="preserve">Frais de restauration avec l'équipe au restaurant Bon coin </t>
  </si>
  <si>
    <t xml:space="preserve">Achat de 12 bouteilles d'eau </t>
  </si>
  <si>
    <t xml:space="preserve">Achat de trophée </t>
  </si>
  <si>
    <t xml:space="preserve">Paiement de loyer </t>
  </si>
  <si>
    <t xml:space="preserve">Paiement de cotisation sociale </t>
  </si>
  <si>
    <t>Paiement des factures de Ba Eau Bab</t>
  </si>
  <si>
    <t xml:space="preserve">Paiement de la facture de DECARTE  </t>
  </si>
  <si>
    <t>Publications</t>
  </si>
  <si>
    <t xml:space="preserve">Paiement de la facture de la société de désinfection </t>
  </si>
  <si>
    <t xml:space="preserve">Recharge carte rapidos </t>
  </si>
  <si>
    <t xml:space="preserve">Paiement de la livraison de cartes de visite </t>
  </si>
  <si>
    <t>Transfer Fess</t>
  </si>
  <si>
    <t>Hébergement, 03 nuitées</t>
  </si>
  <si>
    <t xml:space="preserve">Paiement du solde de la facture de l'audit </t>
  </si>
  <si>
    <t xml:space="preserve">Panier repas 05 jours </t>
  </si>
  <si>
    <t>Hébergement, 04 nuitées</t>
  </si>
  <si>
    <t>Hébergement, 05 nuitées</t>
  </si>
  <si>
    <t xml:space="preserve">Trust Building </t>
  </si>
  <si>
    <t>Hébergement 04 nuitées</t>
  </si>
  <si>
    <t xml:space="preserve">Frais d' envoi </t>
  </si>
  <si>
    <t xml:space="preserve">Achat de deux paquets de stylo </t>
  </si>
  <si>
    <t xml:space="preserve">Paiement des impôts VRS  </t>
  </si>
  <si>
    <t>Hébergement 02 nuitées</t>
  </si>
  <si>
    <t>Achat de crédit mensuel</t>
  </si>
  <si>
    <t>Hébergement 02 nuitées,</t>
  </si>
  <si>
    <t xml:space="preserve">Trust Building acaht de crédit </t>
  </si>
  <si>
    <t xml:space="preserve">Frais d'envoi sur achat </t>
  </si>
  <si>
    <t xml:space="preserve">Frais de changement de la carte Rapido </t>
  </si>
  <si>
    <t xml:space="preserve">Achat d'éléctricité </t>
  </si>
  <si>
    <t xml:space="preserve">Paiement de la facture d'assurances accident individuelle </t>
  </si>
  <si>
    <t>Paiement des impôts VRS du mois de juin 2025</t>
  </si>
  <si>
    <t>Paiement des impôts VRS du mois de juin 2026</t>
  </si>
  <si>
    <t>Paiement des impôts VRS du mois de juin 2027</t>
  </si>
  <si>
    <t>Paiement des impôts BRS du mois de juin 2025</t>
  </si>
  <si>
    <t>Paiement des impôts BRS du mois de juin 2026</t>
  </si>
  <si>
    <t>Paiement des impôts BRS du mois de juin 2027</t>
  </si>
  <si>
    <t>Paiement des impôts BRS du mois de juin 2028</t>
  </si>
  <si>
    <t>Transport mensuel du mois de juillet 2025</t>
  </si>
  <si>
    <t>Transport mensuel du mois de juillet 2026</t>
  </si>
  <si>
    <t>Transport mensuel du mois de juillet 2027</t>
  </si>
  <si>
    <t>Transport mensuel du mois de juillet 2028</t>
  </si>
  <si>
    <t xml:space="preserve">Achat de Chargeur de rechange </t>
  </si>
  <si>
    <t>Achat de traceur GPS</t>
  </si>
  <si>
    <t xml:space="preserve">Perte d'échange </t>
  </si>
  <si>
    <t xml:space="preserve">Paiement des factures d'IPM </t>
  </si>
  <si>
    <t xml:space="preserve">Achat de d'électricité </t>
  </si>
  <si>
    <t xml:space="preserve">Achat banc </t>
  </si>
  <si>
    <t xml:space="preserve">Frais d'entretien de la voiture </t>
  </si>
  <si>
    <t xml:space="preserve">Prestation conduite chauffeur </t>
  </si>
  <si>
    <t xml:space="preserve">Frais de péage </t>
  </si>
  <si>
    <t xml:space="preserve">Achat d'huile moteur </t>
  </si>
  <si>
    <t xml:space="preserve">Frais de livraison d'huile </t>
  </si>
  <si>
    <t xml:space="preserve">Main d'œuvre vidance voiture </t>
  </si>
  <si>
    <t xml:space="preserve">Jail Visit </t>
  </si>
  <si>
    <t>Achat de gasoil</t>
  </si>
  <si>
    <t xml:space="preserve">Paiement de la livraison </t>
  </si>
  <si>
    <t xml:space="preserve">Hébargement </t>
  </si>
  <si>
    <t xml:space="preserve">Achat de Carburant </t>
  </si>
  <si>
    <t xml:space="preserve">Réparation voiture </t>
  </si>
  <si>
    <t xml:space="preserve">Achat carnets reçu et pomme écriture </t>
  </si>
  <si>
    <t xml:space="preserve">Frais de lavage de la voiture </t>
  </si>
  <si>
    <t xml:space="preserve">Recrutement  achat de de jus naturel, diablo menth, tacos assiettes frittes </t>
  </si>
  <si>
    <t xml:space="preserve">Recharge de cartepéage Xéweul </t>
  </si>
  <si>
    <t>Achat d'enveloppe</t>
  </si>
  <si>
    <t>Paiement des facture de Ba Eau Bab</t>
  </si>
  <si>
    <t>Réparation de la fuite d'eau au bureau</t>
  </si>
  <si>
    <t>Achat de carte mère</t>
  </si>
  <si>
    <t>Achat de 02 lamps Meta-H33C</t>
  </si>
  <si>
    <t>Achat d'outil pour bureau, marteau, pince coupante, cousin de bureau, rallonge, tournevis ect…</t>
  </si>
  <si>
    <t>Achat de 07 bouteilles de Gresyl concentre formule-Boite de 1L, et 05 Nez de robinet 3/4- MOD 2005</t>
  </si>
  <si>
    <t>Achat de 02 manche bois verni, 02 manche bi matière, mastic bain, roul emballer 50 MX ect….</t>
  </si>
  <si>
    <t>Achat de timbre fiscale</t>
  </si>
  <si>
    <t>Achat de prises, contacts, ampoule, prises étauche et Combinets chez Wa keur Serigne Fallou</t>
  </si>
  <si>
    <t>Trust building achat de thé, parfum et miel</t>
  </si>
  <si>
    <t>Achat de produits de ménage</t>
  </si>
  <si>
    <t>Paiement de la facture de Sen Eau</t>
  </si>
  <si>
    <t>Prestation de menuisier montage de store</t>
  </si>
  <si>
    <t>Frais de Telecomp reserve A BCEAO</t>
  </si>
  <si>
    <t>Frais bancaire sur le paiement de REALLY-SIMPLE</t>
  </si>
  <si>
    <t>Abonnement IBE Standard</t>
  </si>
  <si>
    <t xml:space="preserve">Frais d'évacuation des ordures </t>
  </si>
  <si>
    <t>Trust Building achat de nourriture</t>
  </si>
  <si>
    <t>Trust buildint achat de statuts en bronge</t>
  </si>
  <si>
    <t>Frais de menuiserie réparation de manche store</t>
  </si>
  <si>
    <t>Agios du mois du d'Août 2025</t>
  </si>
  <si>
    <t xml:space="preserve">Frais de transfert </t>
  </si>
  <si>
    <t xml:space="preserve">Paiement de la facture de Burotic diffusion </t>
  </si>
  <si>
    <t xml:space="preserve">Paiment des factures de l'IPM AGEMAC </t>
  </si>
  <si>
    <t xml:space="preserve">Achat de coussins </t>
  </si>
  <si>
    <t xml:space="preserve">Recrutement </t>
  </si>
  <si>
    <t xml:space="preserve">Achat de produits vert, javel Pastille ect... </t>
  </si>
  <si>
    <t xml:space="preserve">Paiement de la cotisation d'assurance retrait </t>
  </si>
  <si>
    <t xml:space="preserve">Achat  d'électricité </t>
  </si>
  <si>
    <t xml:space="preserve">Achat de désinfectant </t>
  </si>
  <si>
    <t xml:space="preserve">Achat de pafafix  </t>
  </si>
  <si>
    <t xml:space="preserve">Main d'œuvre de la réparation de l'électricité </t>
  </si>
  <si>
    <t xml:space="preserve">Achat de carton pour archiver </t>
  </si>
  <si>
    <t>Recharge de la carte rapido</t>
  </si>
  <si>
    <t xml:space="preserve">Paiement de la désinfection du jardin </t>
  </si>
  <si>
    <t xml:space="preserve">Frais de réparation de l'électricité </t>
  </si>
  <si>
    <t xml:space="preserve">Trust building achat de 02 repas </t>
  </si>
  <si>
    <t xml:space="preserve">Réparation de téléphone </t>
  </si>
  <si>
    <t xml:space="preserve">Achat de housse </t>
  </si>
  <si>
    <t xml:space="preserve">Paiement de l'abbonement de REALLY-SIMPLE </t>
  </si>
  <si>
    <t xml:space="preserve">Trust building achat de viande </t>
  </si>
  <si>
    <t xml:space="preserve">Location de voitre </t>
  </si>
  <si>
    <t xml:space="preserve">Prestation de chauffeur </t>
  </si>
  <si>
    <t>Trust building achat de connexion</t>
  </si>
  <si>
    <t xml:space="preserve">Confection de ficeles pour les coussins </t>
  </si>
  <si>
    <t>Team building achat de nèms, cackes, et boisson</t>
  </si>
  <si>
    <t xml:space="preserve">Achat de matériel réparation des portes </t>
  </si>
  <si>
    <t xml:space="preserve">Main d'œuvre de la réparation des portes </t>
  </si>
  <si>
    <t>Achat de frigo bar</t>
  </si>
  <si>
    <t>Main d'œuvre maçon</t>
  </si>
  <si>
    <t>Investigation materials</t>
  </si>
  <si>
    <t xml:space="preserve">Prestation de filature </t>
  </si>
  <si>
    <t>Achat de 10 batteries  Duraceell</t>
  </si>
  <si>
    <t>Achat de DRT pompe</t>
  </si>
  <si>
    <t>Achat de 04 crochés</t>
  </si>
  <si>
    <t>Abonnement standart IBE</t>
  </si>
  <si>
    <t>Achat de timbre</t>
  </si>
  <si>
    <t>Agios du mois de septembre 2025</t>
  </si>
  <si>
    <t xml:space="preserve">Trust building, </t>
  </si>
  <si>
    <t>Confection de rapports saisies</t>
  </si>
  <si>
    <t xml:space="preserve">Achat de téléphone </t>
  </si>
  <si>
    <t>Achat d'électricité</t>
  </si>
  <si>
    <t xml:space="preserve">Filature </t>
  </si>
  <si>
    <t xml:space="preserve">Achat de regard </t>
  </si>
  <si>
    <t xml:space="preserve">Achat de cartons </t>
  </si>
  <si>
    <t xml:space="preserve">Paiement de la cotisation de la caisse de sécurité sociale et IPRES </t>
  </si>
  <si>
    <t>Paiement des impôts  BRS</t>
  </si>
  <si>
    <t>Achat de deux puces</t>
  </si>
  <si>
    <t xml:space="preserve">Achat de blaindage et Coque de téléphone </t>
  </si>
  <si>
    <t>Achat de produis de mégage</t>
  </si>
  <si>
    <t xml:space="preserve">Location de voiture </t>
  </si>
  <si>
    <t xml:space="preserve">Paiement du charretier </t>
  </si>
  <si>
    <t>Achat de 05 bouteilles d'eau</t>
  </si>
  <si>
    <t>Travel Subsistences</t>
  </si>
  <si>
    <t>Perte sur achat de devise</t>
  </si>
  <si>
    <t>Achat de mico-onde, cooking plat, chauf eau,  étagère, rallonge, adaptateur</t>
  </si>
  <si>
    <t>Achat couverture lit, oreiller, serviette, tapis, pose pied, draps</t>
  </si>
  <si>
    <t>Achat d'un ralonge</t>
  </si>
  <si>
    <t>Achat de carte SD 64 GB</t>
  </si>
  <si>
    <t>Training</t>
  </si>
  <si>
    <t>Confection de deux socles en bois rouge</t>
  </si>
  <si>
    <t>Travel Expenses</t>
  </si>
  <si>
    <t>Achat de cooking plate</t>
  </si>
  <si>
    <t>Paiement de la différence retour sur achat de cooking plat</t>
  </si>
  <si>
    <t>Achat de teese burger et frites</t>
  </si>
  <si>
    <t>Paiement des frais de réémission et billet d'avion par changement d'agence</t>
  </si>
  <si>
    <t>Flight</t>
  </si>
  <si>
    <t>Frais bancaire sur réimission de billet d'avion</t>
  </si>
  <si>
    <t>Achat de 03 boite de bicarbonate</t>
  </si>
  <si>
    <t>Achat de deux colles et câble</t>
  </si>
  <si>
    <t>Agios du mois d'octobre 2025</t>
  </si>
  <si>
    <t xml:space="preserve">Achat de trophé </t>
  </si>
  <si>
    <t xml:space="preserve">Trust building  </t>
  </si>
  <si>
    <t xml:space="preserve">Achat de Canno </t>
  </si>
  <si>
    <t xml:space="preserve">Main d'œuvre de montage du canno </t>
  </si>
  <si>
    <t xml:space="preserve">Achat de produit  lessive </t>
  </si>
  <si>
    <t xml:space="preserve">Achat de nourriture (travel subsistence) </t>
  </si>
  <si>
    <t xml:space="preserve">Achat de vesselle </t>
  </si>
  <si>
    <t>Achat d'un paravent et un ventilateur</t>
  </si>
  <si>
    <t>Paiement de la facture de duolingo</t>
  </si>
  <si>
    <t xml:space="preserve">Paiement d'assurance accident individuel </t>
  </si>
  <si>
    <t xml:space="preserve">Frais de visa d'entrée à Conakry </t>
  </si>
  <si>
    <t xml:space="preserve">Achat de deux telephones </t>
  </si>
  <si>
    <t xml:space="preserve">Achat de blindage  </t>
  </si>
  <si>
    <t xml:space="preserve">Achat de Kit douche </t>
  </si>
  <si>
    <t xml:space="preserve">Paiement de la facture de révision des clims </t>
  </si>
  <si>
    <t>achat de 250 couronne pochette kraft 16x22 90g</t>
  </si>
  <si>
    <t>achat de   100 donau baquetts relido, 10 mm Noir unité 7897001PL-01</t>
  </si>
  <si>
    <t xml:space="preserve"> achat de 10 cartouches F6V25A 652 noir,  10 cartouches F6V24A 652 couleur, 05 cartouches 3YM61AE 305 noir, 05 cartoiches 3YM60AE 305 couleur et 25 Esselte boite archive cartonnée dos 150mm - 128601 </t>
  </si>
  <si>
    <t xml:space="preserve">achat de 25 Esselts boite archive cartonné dos 150 mm - 128601 </t>
  </si>
  <si>
    <t>achat de  04 Office products pochette 11 trous A4 plas. (100) - 21141215-90</t>
  </si>
  <si>
    <t>forfait main d'œuvre - montage carte mère et entretien</t>
  </si>
  <si>
    <t xml:space="preserve">Remboursement des frais de parkin </t>
  </si>
  <si>
    <t xml:space="preserve">Recharge de carte rapido </t>
  </si>
  <si>
    <t>Frais de recharge de carte rapido t</t>
  </si>
  <si>
    <t xml:space="preserve">Paiement de la différence de prix de billet d'avion </t>
  </si>
  <si>
    <t xml:space="preserve">Réparation de l'éléctricité </t>
  </si>
  <si>
    <t xml:space="preserve">Achat de deux chargeurs de téléphone </t>
  </si>
  <si>
    <t>Paiement des frais de prolongation de l'assurance santé</t>
  </si>
  <si>
    <t xml:space="preserve">Achat de 05 blindages téléphone </t>
  </si>
  <si>
    <t>Frais bancaire</t>
  </si>
  <si>
    <t>Paiement nominatif confection de plaque</t>
  </si>
  <si>
    <t>Operation materials</t>
  </si>
  <si>
    <t>Office Matrerials</t>
  </si>
  <si>
    <t>Achat rouleau scotch</t>
  </si>
  <si>
    <t xml:space="preserve">Achat crédit </t>
  </si>
  <si>
    <t>Cicatrisant- tube de 350G</t>
  </si>
  <si>
    <t>Bonus to the media officer</t>
  </si>
  <si>
    <t>Frais d'impression de documents</t>
  </si>
  <si>
    <t>Achat de fineliner</t>
  </si>
  <si>
    <t>Agios du mois de novembre 2025</t>
  </si>
  <si>
    <t xml:space="preserve">Paiement des facture de ba eau bab senegal </t>
  </si>
  <si>
    <t xml:space="preserve">Paiement de cours d'anglais </t>
  </si>
  <si>
    <t xml:space="preserve">Frais bancaire sur paiement des cours d'anglais </t>
  </si>
  <si>
    <t>Recrutement</t>
  </si>
  <si>
    <t xml:space="preserve">Confection de table </t>
  </si>
  <si>
    <t>Paiement de la facture de prestation interprête</t>
  </si>
  <si>
    <t xml:space="preserve">Achat de 04 packs d'eau </t>
  </si>
  <si>
    <t xml:space="preserve">Achat de câble USB type A </t>
  </si>
  <si>
    <t xml:space="preserve">Perte sur échange de monnaie </t>
  </si>
  <si>
    <t xml:space="preserve">Achat de carton </t>
  </si>
  <si>
    <t xml:space="preserve">Achat de 15 cartes crédit </t>
  </si>
  <si>
    <t xml:space="preserve">Paiement de la facture de la CSS </t>
  </si>
  <si>
    <t xml:space="preserve">Trust bulding </t>
  </si>
  <si>
    <t xml:space="preserve">Prestation chauffeur </t>
  </si>
  <si>
    <t xml:space="preserve">Paiement parking </t>
  </si>
  <si>
    <t xml:space="preserve">Jail visite </t>
  </si>
  <si>
    <t>Complément prime</t>
  </si>
  <si>
    <t xml:space="preserve">Avance sur prestation d'avocat </t>
  </si>
  <si>
    <t xml:space="preserve">Recharge de la carte rapido </t>
  </si>
  <si>
    <t xml:space="preserve">Achat de cresyl concentre </t>
  </si>
  <si>
    <t xml:space="preserve">Forfait crédit </t>
  </si>
  <si>
    <t>Honoraire sur résultat</t>
  </si>
  <si>
    <t>online, urgent</t>
  </si>
  <si>
    <t>online, normal</t>
  </si>
  <si>
    <t xml:space="preserve"> (Journal papier), urgent</t>
  </si>
  <si>
    <t xml:space="preserve"> (Journal papier) normal</t>
  </si>
  <si>
    <t xml:space="preserve">Paiement de l'IPM </t>
  </si>
  <si>
    <t xml:space="preserve">Avance sur prime </t>
  </si>
  <si>
    <t xml:space="preserve">Jail visit </t>
  </si>
  <si>
    <t>Forfait de transport</t>
  </si>
  <si>
    <t>Forfait de crédit</t>
  </si>
  <si>
    <t>Achat de scotch</t>
  </si>
  <si>
    <t>Achat de papier de toilette et sacs à poubelle</t>
  </si>
  <si>
    <t>Achat de papier toilette et mouchoir</t>
  </si>
  <si>
    <t>Achat de balance electronique</t>
  </si>
  <si>
    <t>Paiement de l'abonnement NORTON</t>
  </si>
  <si>
    <t xml:space="preserve">Frais bancaire sur achat en ligne </t>
  </si>
  <si>
    <t>Frais d'abonnement IBE Standard</t>
  </si>
  <si>
    <t>Achat 01 Chiken Tender, 02 cheese</t>
  </si>
  <si>
    <t>Agios du mois de décembre 2025</t>
  </si>
  <si>
    <t xml:space="preserve">Article de presse papier parution urgente </t>
  </si>
  <si>
    <t xml:space="preserve">Article de presse papier parution simple </t>
  </si>
  <si>
    <t xml:space="preserve">Article de presse internetparrution urgente </t>
  </si>
  <si>
    <t xml:space="preserve">Paiement de frais avocat </t>
  </si>
  <si>
    <t xml:space="preserve">Avance de frais d'avocat </t>
  </si>
  <si>
    <t>Paiement de la formation d'anglais en ligne</t>
  </si>
  <si>
    <t xml:space="preserve">Frais bancaire sur paiement de la formation d'anglais en ligne </t>
  </si>
  <si>
    <t xml:space="preserve">Paiement de loyer d'appartement </t>
  </si>
  <si>
    <t xml:space="preserve">Complément de prime </t>
  </si>
  <si>
    <t xml:space="preserve">Paiement de location appartement </t>
  </si>
  <si>
    <t xml:space="preserve">Achat de'électricité </t>
  </si>
  <si>
    <t>Frais de décalage de date de voyage</t>
  </si>
  <si>
    <t xml:space="preserve">Achat de câble USB chargement </t>
  </si>
  <si>
    <t xml:space="preserve">Achat de 04  souris sans fil silencieuse </t>
  </si>
  <si>
    <t>Achat de 02 chargeurs rapide P</t>
  </si>
  <si>
    <t xml:space="preserve">Achat de 02 écouteur sans fil bluetooth </t>
  </si>
  <si>
    <t xml:space="preserve">Achat de 03 power bank </t>
  </si>
  <si>
    <t xml:space="preserve">Achat d'un lot de 05 clés USB </t>
  </si>
  <si>
    <t>Achat de 03 chargeurs rapide P</t>
  </si>
  <si>
    <t xml:space="preserve">Achat de protecteur de surtension, courant </t>
  </si>
  <si>
    <t xml:space="preserve">Achat de 02 tapis de souris </t>
  </si>
  <si>
    <t xml:space="preserve">Achat de 04 tapis souris </t>
  </si>
  <si>
    <t>Achat de 02 écouteurs sans fils bluetooth 5,3, SU Purple</t>
  </si>
  <si>
    <t xml:space="preserve">Achat de Bosebye casque P2961 sans fil Blue Black </t>
  </si>
  <si>
    <t>Achat de 03 câbles Micro USB/type C</t>
  </si>
  <si>
    <t xml:space="preserve">Achat de 05 câbles USB chargeur Lovebay 3 en 1, </t>
  </si>
  <si>
    <t xml:space="preserve">Achat de ticket d'entré Foire </t>
  </si>
  <si>
    <t>Trust building a</t>
  </si>
  <si>
    <t xml:space="preserve">Achat de disque dure externe SSD 1TO clé USB </t>
  </si>
  <si>
    <t xml:space="preserve">Achat de cartouche BK Canon PGI-35 02 noirs et 01 couleur </t>
  </si>
  <si>
    <t xml:space="preserve">Achat de coque de téléphone compatible avec Iphone 15 </t>
  </si>
  <si>
    <t>Achat de coque de télephone protection d'écran intégré pour Samsung S10</t>
  </si>
  <si>
    <t>Frais de plomberie</t>
  </si>
  <si>
    <t xml:space="preserve">Achat de T-shirt </t>
  </si>
  <si>
    <t>Paiement du charetier pour évacuation des ordures</t>
  </si>
  <si>
    <t xml:space="preserve">Frais de déinfection </t>
  </si>
  <si>
    <t xml:space="preserve">Achat d'étui de protection en Cuir Bleu resistant compatible avec ordinateur Portable  </t>
  </si>
  <si>
    <t xml:space="preserve">Perte de devise sur achat en ligne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</si>
</sst>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7" formatCode="_-* #,##0\ _€_-;\-* #,##0\ _€_-;_-* &quot;- &quot;_€_-;_-@_-"/>
    <numFmt numFmtId="168" formatCode="_-* #,##0\ _€_-;\-* #,##0\ _€_-;_-* \-??\ _€_-;_-@_-"/>
    <numFmt numFmtId="169" formatCode="_-* #,##0_-;\-* #,##0_-;_-* &quot;-&quot;??_-;_-@_-"/>
    <numFmt numFmtId="170" formatCode="#,##0.00_ ;[Red]\-#,##0.00\ "/>
    <numFmt numFmtId="171" formatCode="_-* #,##0.0000_-;\-* #,##0.0000_-;_-* &quot;-&quot;??_-;_-@_-"/>
    <numFmt numFmtId="172" formatCode="#,##0_ ;[Red]\-#,##0\ 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1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0" fontId="11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0" fontId="21" fillId="0" borderId="0"/>
    <xf numFmtId="0" fontId="6" fillId="0" borderId="0"/>
    <xf numFmtId="0" fontId="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00">
    <xf numFmtId="0" fontId="0" fillId="0" borderId="0" xfId="0"/>
    <xf numFmtId="0" fontId="0" fillId="2" borderId="0" xfId="0" applyFill="1"/>
    <xf numFmtId="0" fontId="14" fillId="0" borderId="0" xfId="0" applyFont="1"/>
    <xf numFmtId="0" fontId="13" fillId="0" borderId="6" xfId="0" applyFont="1" applyBorder="1"/>
    <xf numFmtId="0" fontId="13" fillId="2" borderId="5" xfId="0" applyFont="1" applyFill="1" applyBorder="1"/>
    <xf numFmtId="4" fontId="14" fillId="0" borderId="0" xfId="0" applyNumberFormat="1" applyFont="1"/>
    <xf numFmtId="4" fontId="0" fillId="0" borderId="0" xfId="0" applyNumberFormat="1"/>
    <xf numFmtId="14" fontId="0" fillId="0" borderId="0" xfId="0" applyNumberFormat="1"/>
    <xf numFmtId="0" fontId="16" fillId="2" borderId="6" xfId="0" applyFont="1" applyFill="1" applyBorder="1" applyAlignment="1">
      <alignment horizontal="left"/>
    </xf>
    <xf numFmtId="4" fontId="13" fillId="2" borderId="5" xfId="0" applyNumberFormat="1" applyFont="1" applyFill="1" applyBorder="1"/>
    <xf numFmtId="14" fontId="17" fillId="3" borderId="3" xfId="0" applyNumberFormat="1" applyFont="1" applyFill="1" applyBorder="1" applyAlignment="1">
      <alignment horizontal="right"/>
    </xf>
    <xf numFmtId="0" fontId="13" fillId="2" borderId="6" xfId="0" applyFont="1" applyFill="1" applyBorder="1"/>
    <xf numFmtId="168" fontId="17" fillId="2" borderId="3" xfId="1" applyNumberFormat="1" applyFont="1" applyFill="1" applyBorder="1" applyProtection="1"/>
    <xf numFmtId="0" fontId="16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/>
    <xf numFmtId="14" fontId="14" fillId="0" borderId="0" xfId="0" applyNumberFormat="1" applyFont="1"/>
    <xf numFmtId="170" fontId="14" fillId="0" borderId="0" xfId="0" applyNumberFormat="1" applyFont="1" applyAlignment="1">
      <alignment horizontal="right"/>
    </xf>
    <xf numFmtId="171" fontId="14" fillId="0" borderId="0" xfId="1" applyNumberFormat="1" applyFont="1"/>
    <xf numFmtId="168" fontId="17" fillId="2" borderId="5" xfId="1" applyNumberFormat="1" applyFont="1" applyFill="1" applyBorder="1"/>
    <xf numFmtId="0" fontId="16" fillId="2" borderId="5" xfId="0" applyFont="1" applyFill="1" applyBorder="1" applyAlignment="1">
      <alignment horizontal="left"/>
    </xf>
    <xf numFmtId="4" fontId="13" fillId="2" borderId="13" xfId="0" applyNumberFormat="1" applyFont="1" applyFill="1" applyBorder="1"/>
    <xf numFmtId="0" fontId="16" fillId="2" borderId="5" xfId="0" applyFont="1" applyFill="1" applyBorder="1"/>
    <xf numFmtId="14" fontId="13" fillId="2" borderId="5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11" applyNumberFormat="1" applyFont="1" applyFill="1" applyBorder="1" applyAlignment="1">
      <alignment horizontal="left"/>
    </xf>
    <xf numFmtId="171" fontId="15" fillId="2" borderId="1" xfId="1" applyNumberFormat="1" applyFont="1" applyFill="1" applyBorder="1" applyAlignment="1">
      <alignment horizontal="left"/>
    </xf>
    <xf numFmtId="14" fontId="18" fillId="2" borderId="3" xfId="13" applyNumberFormat="1" applyFont="1" applyFill="1" applyBorder="1"/>
    <xf numFmtId="0" fontId="18" fillId="2" borderId="6" xfId="13" applyFont="1" applyFill="1" applyBorder="1"/>
    <xf numFmtId="0" fontId="20" fillId="2" borderId="6" xfId="13" applyFont="1" applyFill="1" applyBorder="1"/>
    <xf numFmtId="0" fontId="16" fillId="2" borderId="6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170" fontId="15" fillId="2" borderId="14" xfId="11" applyNumberFormat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left"/>
    </xf>
    <xf numFmtId="168" fontId="0" fillId="0" borderId="1" xfId="0" applyNumberFormat="1" applyBorder="1"/>
    <xf numFmtId="168" fontId="0" fillId="0" borderId="5" xfId="0" applyNumberFormat="1" applyBorder="1"/>
    <xf numFmtId="14" fontId="13" fillId="2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168" fontId="0" fillId="0" borderId="12" xfId="0" applyNumberFormat="1" applyBorder="1"/>
    <xf numFmtId="14" fontId="18" fillId="2" borderId="15" xfId="13" applyNumberFormat="1" applyFont="1" applyFill="1" applyBorder="1"/>
    <xf numFmtId="0" fontId="16" fillId="2" borderId="13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4" fontId="13" fillId="2" borderId="8" xfId="0" applyNumberFormat="1" applyFont="1" applyFill="1" applyBorder="1"/>
    <xf numFmtId="0" fontId="13" fillId="2" borderId="8" xfId="0" applyFont="1" applyFill="1" applyBorder="1"/>
    <xf numFmtId="168" fontId="17" fillId="2" borderId="13" xfId="1" applyNumberFormat="1" applyFont="1" applyFill="1" applyBorder="1"/>
    <xf numFmtId="14" fontId="23" fillId="4" borderId="1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172" fontId="19" fillId="4" borderId="2" xfId="11" applyNumberFormat="1" applyFont="1" applyFill="1" applyBorder="1"/>
    <xf numFmtId="164" fontId="19" fillId="4" borderId="1" xfId="11" applyNumberFormat="1" applyFont="1" applyFill="1" applyBorder="1"/>
    <xf numFmtId="14" fontId="24" fillId="3" borderId="3" xfId="0" applyNumberFormat="1" applyFont="1" applyFill="1" applyBorder="1" applyAlignment="1">
      <alignment horizontal="right"/>
    </xf>
    <xf numFmtId="0" fontId="24" fillId="3" borderId="4" xfId="0" applyFont="1" applyFill="1" applyBorder="1" applyAlignment="1">
      <alignment horizontal="left"/>
    </xf>
    <xf numFmtId="0" fontId="0" fillId="0" borderId="3" xfId="0" applyBorder="1"/>
    <xf numFmtId="172" fontId="0" fillId="2" borderId="4" xfId="1" applyNumberFormat="1" applyFont="1" applyFill="1" applyBorder="1" applyProtection="1"/>
    <xf numFmtId="4" fontId="0" fillId="0" borderId="3" xfId="0" applyNumberFormat="1" applyBorder="1"/>
    <xf numFmtId="14" fontId="24" fillId="3" borderId="5" xfId="0" applyNumberFormat="1" applyFont="1" applyFill="1" applyBorder="1" applyAlignment="1">
      <alignment horizontal="right"/>
    </xf>
    <xf numFmtId="0" fontId="24" fillId="3" borderId="6" xfId="0" applyFont="1" applyFill="1" applyBorder="1" applyAlignment="1">
      <alignment horizontal="left"/>
    </xf>
    <xf numFmtId="0" fontId="0" fillId="0" borderId="5" xfId="0" applyBorder="1"/>
    <xf numFmtId="172" fontId="0" fillId="2" borderId="6" xfId="1" applyNumberFormat="1" applyFont="1" applyFill="1" applyBorder="1" applyProtection="1"/>
    <xf numFmtId="14" fontId="24" fillId="2" borderId="5" xfId="0" applyNumberFormat="1" applyFont="1" applyFill="1" applyBorder="1"/>
    <xf numFmtId="0" fontId="24" fillId="2" borderId="6" xfId="0" applyFont="1" applyFill="1" applyBorder="1" applyAlignment="1">
      <alignment horizontal="left"/>
    </xf>
    <xf numFmtId="172" fontId="24" fillId="2" borderId="6" xfId="1" applyNumberFormat="1" applyFont="1" applyFill="1" applyBorder="1" applyProtection="1"/>
    <xf numFmtId="0" fontId="14" fillId="2" borderId="6" xfId="0" applyFont="1" applyFill="1" applyBorder="1" applyAlignment="1">
      <alignment horizontal="left"/>
    </xf>
    <xf numFmtId="14" fontId="24" fillId="2" borderId="3" xfId="0" applyNumberFormat="1" applyFont="1" applyFill="1" applyBorder="1"/>
    <xf numFmtId="0" fontId="24" fillId="2" borderId="4" xfId="0" applyFont="1" applyFill="1" applyBorder="1" applyAlignment="1">
      <alignment horizontal="left"/>
    </xf>
    <xf numFmtId="0" fontId="0" fillId="2" borderId="5" xfId="0" applyFill="1" applyBorder="1"/>
    <xf numFmtId="4" fontId="24" fillId="2" borderId="4" xfId="1" applyNumberFormat="1" applyFont="1" applyFill="1" applyBorder="1" applyProtection="1"/>
    <xf numFmtId="4" fontId="0" fillId="2" borderId="3" xfId="0" applyNumberFormat="1" applyFill="1" applyBorder="1"/>
    <xf numFmtId="0" fontId="24" fillId="2" borderId="7" xfId="0" applyFont="1" applyFill="1" applyBorder="1"/>
    <xf numFmtId="0" fontId="24" fillId="2" borderId="6" xfId="12" applyFont="1" applyFill="1" applyBorder="1" applyAlignment="1">
      <alignment horizontal="left" wrapText="1"/>
    </xf>
    <xf numFmtId="4" fontId="24" fillId="2" borderId="6" xfId="14" applyNumberFormat="1" applyFont="1" applyFill="1" applyBorder="1" applyAlignment="1" applyProtection="1"/>
    <xf numFmtId="0" fontId="24" fillId="2" borderId="5" xfId="0" applyFont="1" applyFill="1" applyBorder="1"/>
    <xf numFmtId="0" fontId="24" fillId="2" borderId="6" xfId="0" applyFont="1" applyFill="1" applyBorder="1" applyAlignment="1">
      <alignment horizontal="left" wrapText="1"/>
    </xf>
    <xf numFmtId="4" fontId="24" fillId="2" borderId="6" xfId="1" applyNumberFormat="1" applyFont="1" applyFill="1" applyBorder="1" applyProtection="1"/>
    <xf numFmtId="14" fontId="24" fillId="2" borderId="3" xfId="12" applyNumberFormat="1" applyFont="1" applyFill="1" applyBorder="1"/>
    <xf numFmtId="4" fontId="24" fillId="2" borderId="6" xfId="15" applyNumberFormat="1" applyFont="1" applyFill="1" applyBorder="1" applyAlignment="1" applyProtection="1"/>
    <xf numFmtId="14" fontId="4" fillId="2" borderId="5" xfId="0" applyNumberFormat="1" applyFont="1" applyFill="1" applyBorder="1" applyAlignment="1">
      <alignment horizontal="right"/>
    </xf>
    <xf numFmtId="17" fontId="4" fillId="2" borderId="6" xfId="0" applyNumberFormat="1" applyFont="1" applyFill="1" applyBorder="1" applyAlignment="1">
      <alignment horizontal="left"/>
    </xf>
    <xf numFmtId="172" fontId="4" fillId="2" borderId="6" xfId="0" applyNumberFormat="1" applyFont="1" applyFill="1" applyBorder="1"/>
    <xf numFmtId="0" fontId="26" fillId="3" borderId="6" xfId="0" applyFont="1" applyFill="1" applyBorder="1"/>
    <xf numFmtId="14" fontId="22" fillId="2" borderId="5" xfId="0" applyNumberFormat="1" applyFont="1" applyFill="1" applyBorder="1" applyAlignment="1">
      <alignment horizontal="right"/>
    </xf>
    <xf numFmtId="0" fontId="24" fillId="2" borderId="6" xfId="0" applyFont="1" applyFill="1" applyBorder="1"/>
    <xf numFmtId="172" fontId="0" fillId="2" borderId="6" xfId="1" applyNumberFormat="1" applyFont="1" applyFill="1" applyBorder="1"/>
    <xf numFmtId="14" fontId="27" fillId="2" borderId="5" xfId="0" applyNumberFormat="1" applyFont="1" applyFill="1" applyBorder="1"/>
    <xf numFmtId="0" fontId="27" fillId="2" borderId="6" xfId="0" applyFont="1" applyFill="1" applyBorder="1" applyAlignment="1">
      <alignment horizontal="left"/>
    </xf>
    <xf numFmtId="172" fontId="27" fillId="2" borderId="6" xfId="1" applyNumberFormat="1" applyFont="1" applyFill="1" applyBorder="1" applyProtection="1"/>
    <xf numFmtId="0" fontId="27" fillId="3" borderId="6" xfId="0" applyFont="1" applyFill="1" applyBorder="1"/>
    <xf numFmtId="0" fontId="14" fillId="2" borderId="6" xfId="0" applyFont="1" applyFill="1" applyBorder="1" applyAlignment="1">
      <alignment horizontal="left" wrapText="1"/>
    </xf>
    <xf numFmtId="168" fontId="0" fillId="2" borderId="6" xfId="1" applyNumberFormat="1" applyFont="1" applyFill="1" applyBorder="1" applyProtection="1"/>
    <xf numFmtId="0" fontId="22" fillId="2" borderId="6" xfId="0" applyFont="1" applyFill="1" applyBorder="1"/>
    <xf numFmtId="14" fontId="22" fillId="2" borderId="6" xfId="0" applyNumberFormat="1" applyFont="1" applyFill="1" applyBorder="1" applyAlignment="1">
      <alignment horizontal="left"/>
    </xf>
    <xf numFmtId="172" fontId="14" fillId="2" borderId="6" xfId="1" applyNumberFormat="1" applyFont="1" applyFill="1" applyBorder="1" applyProtection="1"/>
    <xf numFmtId="14" fontId="0" fillId="2" borderId="5" xfId="0" applyNumberFormat="1" applyFill="1" applyBorder="1"/>
    <xf numFmtId="0" fontId="0" fillId="2" borderId="6" xfId="0" applyFill="1" applyBorder="1"/>
    <xf numFmtId="172" fontId="0" fillId="2" borderId="6" xfId="0" applyNumberFormat="1" applyFill="1" applyBorder="1"/>
    <xf numFmtId="0" fontId="0" fillId="2" borderId="11" xfId="0" applyFill="1" applyBorder="1"/>
    <xf numFmtId="172" fontId="0" fillId="2" borderId="11" xfId="0" applyNumberFormat="1" applyFill="1" applyBorder="1"/>
    <xf numFmtId="14" fontId="0" fillId="0" borderId="13" xfId="0" applyNumberFormat="1" applyBorder="1"/>
    <xf numFmtId="0" fontId="0" fillId="0" borderId="18" xfId="0" applyBorder="1"/>
    <xf numFmtId="0" fontId="0" fillId="0" borderId="13" xfId="0" applyBorder="1"/>
    <xf numFmtId="172" fontId="0" fillId="0" borderId="18" xfId="0" applyNumberFormat="1" applyBorder="1"/>
    <xf numFmtId="4" fontId="0" fillId="0" borderId="15" xfId="0" applyNumberFormat="1" applyBorder="1"/>
    <xf numFmtId="14" fontId="17" fillId="2" borderId="3" xfId="0" applyNumberFormat="1" applyFont="1" applyFill="1" applyBorder="1"/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7" fontId="17" fillId="2" borderId="3" xfId="14" applyNumberFormat="1" applyFont="1" applyFill="1" applyBorder="1" applyAlignment="1" applyProtection="1"/>
    <xf numFmtId="4" fontId="13" fillId="2" borderId="4" xfId="0" applyNumberFormat="1" applyFont="1" applyFill="1" applyBorder="1"/>
    <xf numFmtId="171" fontId="13" fillId="2" borderId="3" xfId="14" applyNumberFormat="1" applyFont="1" applyFill="1" applyBorder="1" applyAlignment="1"/>
    <xf numFmtId="14" fontId="17" fillId="2" borderId="5" xfId="0" applyNumberFormat="1" applyFont="1" applyFill="1" applyBorder="1"/>
    <xf numFmtId="0" fontId="17" fillId="2" borderId="6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 vertical="center" wrapText="1"/>
    </xf>
    <xf numFmtId="167" fontId="17" fillId="2" borderId="5" xfId="14" applyNumberFormat="1" applyFont="1" applyFill="1" applyBorder="1" applyAlignment="1" applyProtection="1"/>
    <xf numFmtId="4" fontId="13" fillId="2" borderId="6" xfId="0" applyNumberFormat="1" applyFont="1" applyFill="1" applyBorder="1"/>
    <xf numFmtId="171" fontId="13" fillId="2" borderId="5" xfId="14" applyNumberFormat="1" applyFont="1" applyFill="1" applyBorder="1" applyAlignment="1"/>
    <xf numFmtId="14" fontId="17" fillId="3" borderId="5" xfId="0" applyNumberFormat="1" applyFont="1" applyFill="1" applyBorder="1" applyAlignment="1">
      <alignment horizontal="right"/>
    </xf>
    <xf numFmtId="0" fontId="17" fillId="3" borderId="6" xfId="0" applyFont="1" applyFill="1" applyBorder="1" applyAlignment="1">
      <alignment horizontal="left"/>
    </xf>
    <xf numFmtId="169" fontId="13" fillId="2" borderId="5" xfId="14" applyNumberFormat="1" applyFont="1" applyFill="1" applyBorder="1" applyAlignment="1" applyProtection="1"/>
    <xf numFmtId="0" fontId="16" fillId="3" borderId="6" xfId="0" applyFont="1" applyFill="1" applyBorder="1"/>
    <xf numFmtId="169" fontId="17" fillId="2" borderId="5" xfId="14" applyNumberFormat="1" applyFont="1" applyFill="1" applyBorder="1" applyAlignment="1" applyProtection="1"/>
    <xf numFmtId="14" fontId="16" fillId="2" borderId="5" xfId="0" applyNumberFormat="1" applyFont="1" applyFill="1" applyBorder="1" applyAlignment="1">
      <alignment horizontal="right"/>
    </xf>
    <xf numFmtId="0" fontId="17" fillId="2" borderId="6" xfId="0" applyFont="1" applyFill="1" applyBorder="1"/>
    <xf numFmtId="169" fontId="13" fillId="2" borderId="5" xfId="14" applyNumberFormat="1" applyFont="1" applyFill="1" applyBorder="1" applyAlignment="1"/>
    <xf numFmtId="17" fontId="13" fillId="2" borderId="6" xfId="0" applyNumberFormat="1" applyFont="1" applyFill="1" applyBorder="1" applyAlignment="1">
      <alignment horizontal="left"/>
    </xf>
    <xf numFmtId="0" fontId="17" fillId="2" borderId="5" xfId="0" applyFont="1" applyFill="1" applyBorder="1"/>
    <xf numFmtId="14" fontId="16" fillId="2" borderId="5" xfId="0" applyNumberFormat="1" applyFont="1" applyFill="1" applyBorder="1"/>
    <xf numFmtId="0" fontId="16" fillId="2" borderId="6" xfId="0" applyFont="1" applyFill="1" applyBorder="1"/>
    <xf numFmtId="169" fontId="16" fillId="2" borderId="5" xfId="14" applyNumberFormat="1" applyFont="1" applyFill="1" applyBorder="1" applyAlignment="1"/>
    <xf numFmtId="0" fontId="17" fillId="2" borderId="6" xfId="0" applyFont="1" applyFill="1" applyBorder="1" applyAlignment="1">
      <alignment horizontal="left" wrapText="1"/>
    </xf>
    <xf numFmtId="43" fontId="17" fillId="2" borderId="5" xfId="14" applyFont="1" applyFill="1" applyBorder="1" applyAlignment="1" applyProtection="1"/>
    <xf numFmtId="0" fontId="14" fillId="2" borderId="5" xfId="0" applyFont="1" applyFill="1" applyBorder="1"/>
    <xf numFmtId="14" fontId="13" fillId="0" borderId="5" xfId="0" applyNumberFormat="1" applyFont="1" applyBorder="1"/>
    <xf numFmtId="169" fontId="13" fillId="0" borderId="5" xfId="14" applyNumberFormat="1" applyFont="1" applyBorder="1" applyAlignment="1"/>
    <xf numFmtId="14" fontId="17" fillId="2" borderId="13" xfId="0" applyNumberFormat="1" applyFont="1" applyFill="1" applyBorder="1"/>
    <xf numFmtId="0" fontId="13" fillId="2" borderId="18" xfId="0" applyFont="1" applyFill="1" applyBorder="1"/>
    <xf numFmtId="43" fontId="17" fillId="2" borderId="13" xfId="14" applyFont="1" applyFill="1" applyBorder="1" applyAlignment="1" applyProtection="1"/>
    <xf numFmtId="4" fontId="13" fillId="2" borderId="18" xfId="0" applyNumberFormat="1" applyFont="1" applyFill="1" applyBorder="1"/>
    <xf numFmtId="171" fontId="13" fillId="2" borderId="13" xfId="14" applyNumberFormat="1" applyFont="1" applyFill="1" applyBorder="1" applyAlignment="1"/>
    <xf numFmtId="0" fontId="17" fillId="3" borderId="3" xfId="0" applyFont="1" applyFill="1" applyBorder="1" applyAlignment="1">
      <alignment horizontal="left"/>
    </xf>
    <xf numFmtId="168" fontId="17" fillId="2" borderId="3" xfId="1" applyNumberFormat="1" applyFont="1" applyFill="1" applyBorder="1" applyAlignment="1" applyProtection="1">
      <alignment horizontal="left"/>
    </xf>
    <xf numFmtId="171" fontId="13" fillId="2" borderId="5" xfId="1" applyNumberFormat="1" applyFont="1" applyFill="1" applyBorder="1"/>
    <xf numFmtId="14" fontId="18" fillId="2" borderId="3" xfId="0" applyNumberFormat="1" applyFont="1" applyFill="1" applyBorder="1"/>
    <xf numFmtId="0" fontId="18" fillId="2" borderId="5" xfId="0" applyFont="1" applyFill="1" applyBorder="1"/>
    <xf numFmtId="0" fontId="17" fillId="2" borderId="5" xfId="0" applyFont="1" applyFill="1" applyBorder="1" applyAlignment="1">
      <alignment horizontal="left"/>
    </xf>
    <xf numFmtId="167" fontId="16" fillId="2" borderId="5" xfId="1" applyNumberFormat="1" applyFont="1" applyFill="1" applyBorder="1" applyAlignment="1" applyProtection="1">
      <alignment horizontal="left"/>
    </xf>
    <xf numFmtId="0" fontId="14" fillId="0" borderId="5" xfId="0" applyFont="1" applyBorder="1"/>
    <xf numFmtId="0" fontId="16" fillId="3" borderId="5" xfId="0" applyFont="1" applyFill="1" applyBorder="1"/>
    <xf numFmtId="168" fontId="17" fillId="2" borderId="5" xfId="1" applyNumberFormat="1" applyFont="1" applyFill="1" applyBorder="1" applyProtection="1"/>
    <xf numFmtId="14" fontId="20" fillId="2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left"/>
    </xf>
    <xf numFmtId="167" fontId="17" fillId="2" borderId="5" xfId="1" applyNumberFormat="1" applyFont="1" applyFill="1" applyBorder="1" applyAlignment="1" applyProtection="1">
      <alignment horizontal="left"/>
    </xf>
    <xf numFmtId="0" fontId="13" fillId="2" borderId="5" xfId="0" applyFont="1" applyFill="1" applyBorder="1" applyAlignment="1">
      <alignment horizontal="left" wrapText="1"/>
    </xf>
    <xf numFmtId="14" fontId="18" fillId="2" borderId="5" xfId="0" applyNumberFormat="1" applyFont="1" applyFill="1" applyBorder="1" applyAlignment="1">
      <alignment horizontal="right"/>
    </xf>
    <xf numFmtId="17" fontId="20" fillId="2" borderId="3" xfId="0" applyNumberFormat="1" applyFont="1" applyFill="1" applyBorder="1" applyAlignment="1">
      <alignment horizontal="left"/>
    </xf>
    <xf numFmtId="0" fontId="17" fillId="2" borderId="3" xfId="0" applyFont="1" applyFill="1" applyBorder="1"/>
    <xf numFmtId="168" fontId="17" fillId="2" borderId="3" xfId="1" applyNumberFormat="1" applyFont="1" applyFill="1" applyBorder="1"/>
    <xf numFmtId="0" fontId="17" fillId="2" borderId="3" xfId="0" applyFont="1" applyFill="1" applyBorder="1" applyAlignment="1">
      <alignment horizontal="left" wrapText="1"/>
    </xf>
    <xf numFmtId="0" fontId="16" fillId="3" borderId="3" xfId="0" applyFont="1" applyFill="1" applyBorder="1"/>
    <xf numFmtId="14" fontId="16" fillId="2" borderId="5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left"/>
    </xf>
    <xf numFmtId="169" fontId="13" fillId="2" borderId="5" xfId="1" applyNumberFormat="1" applyFont="1" applyFill="1" applyBorder="1" applyProtection="1"/>
    <xf numFmtId="169" fontId="16" fillId="2" borderId="5" xfId="1" applyNumberFormat="1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 wrapText="1"/>
    </xf>
    <xf numFmtId="167" fontId="17" fillId="2" borderId="13" xfId="1" applyNumberFormat="1" applyFont="1" applyFill="1" applyBorder="1" applyAlignment="1" applyProtection="1">
      <alignment horizontal="left"/>
    </xf>
    <xf numFmtId="0" fontId="14" fillId="0" borderId="13" xfId="0" applyFont="1" applyBorder="1"/>
    <xf numFmtId="14" fontId="17" fillId="3" borderId="8" xfId="0" applyNumberFormat="1" applyFont="1" applyFill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168" fontId="17" fillId="2" borderId="8" xfId="1" applyNumberFormat="1" applyFont="1" applyFill="1" applyBorder="1" applyProtection="1"/>
    <xf numFmtId="171" fontId="13" fillId="2" borderId="8" xfId="1" applyNumberFormat="1" applyFont="1" applyFill="1" applyBorder="1"/>
    <xf numFmtId="167" fontId="17" fillId="2" borderId="3" xfId="1" applyNumberFormat="1" applyFont="1" applyFill="1" applyBorder="1" applyAlignment="1" applyProtection="1">
      <alignment horizontal="center"/>
    </xf>
    <xf numFmtId="167" fontId="17" fillId="2" borderId="7" xfId="1" applyNumberFormat="1" applyFont="1" applyFill="1" applyBorder="1" applyAlignment="1" applyProtection="1">
      <alignment horizontal="center"/>
    </xf>
    <xf numFmtId="0" fontId="17" fillId="2" borderId="5" xfId="0" applyFont="1" applyFill="1" applyBorder="1" applyAlignment="1">
      <alignment horizontal="left" wrapText="1"/>
    </xf>
    <xf numFmtId="164" fontId="18" fillId="2" borderId="5" xfId="11" applyNumberFormat="1" applyFont="1" applyFill="1" applyBorder="1" applyAlignment="1">
      <alignment horizontal="left"/>
    </xf>
    <xf numFmtId="167" fontId="17" fillId="2" borderId="5" xfId="1" applyNumberFormat="1" applyFont="1" applyFill="1" applyBorder="1" applyAlignment="1" applyProtection="1">
      <alignment horizontal="center"/>
    </xf>
    <xf numFmtId="0" fontId="17" fillId="2" borderId="7" xfId="0" applyFont="1" applyFill="1" applyBorder="1" applyAlignment="1">
      <alignment horizontal="center"/>
    </xf>
    <xf numFmtId="14" fontId="18" fillId="2" borderId="5" xfId="12" applyNumberFormat="1" applyFont="1" applyFill="1" applyBorder="1"/>
    <xf numFmtId="0" fontId="20" fillId="2" borderId="5" xfId="12" applyFont="1" applyFill="1" applyBorder="1"/>
    <xf numFmtId="14" fontId="18" fillId="2" borderId="13" xfId="0" applyNumberFormat="1" applyFont="1" applyFill="1" applyBorder="1" applyAlignment="1">
      <alignment horizontal="right"/>
    </xf>
    <xf numFmtId="0" fontId="18" fillId="2" borderId="13" xfId="0" applyFont="1" applyFill="1" applyBorder="1"/>
    <xf numFmtId="168" fontId="17" fillId="2" borderId="13" xfId="1" applyNumberFormat="1" applyFont="1" applyFill="1" applyBorder="1" applyProtection="1"/>
    <xf numFmtId="171" fontId="13" fillId="2" borderId="13" xfId="1" applyNumberFormat="1" applyFont="1" applyFill="1" applyBorder="1"/>
    <xf numFmtId="168" fontId="17" fillId="2" borderId="6" xfId="1" applyNumberFormat="1" applyFont="1" applyFill="1" applyBorder="1"/>
    <xf numFmtId="14" fontId="16" fillId="2" borderId="3" xfId="0" applyNumberFormat="1" applyFont="1" applyFill="1" applyBorder="1"/>
    <xf numFmtId="0" fontId="16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8" fillId="2" borderId="6" xfId="0" applyFont="1" applyFill="1" applyBorder="1"/>
    <xf numFmtId="168" fontId="17" fillId="2" borderId="6" xfId="3" applyNumberFormat="1" applyFont="1" applyFill="1" applyBorder="1"/>
    <xf numFmtId="168" fontId="17" fillId="2" borderId="4" xfId="3" applyNumberFormat="1" applyFont="1" applyFill="1" applyBorder="1" applyProtection="1"/>
    <xf numFmtId="168" fontId="17" fillId="2" borderId="4" xfId="3" applyNumberFormat="1" applyFont="1" applyFill="1" applyBorder="1"/>
    <xf numFmtId="167" fontId="13" fillId="2" borderId="9" xfId="1" applyNumberFormat="1" applyFont="1" applyFill="1" applyBorder="1" applyAlignment="1" applyProtection="1">
      <alignment horizontal="left"/>
    </xf>
    <xf numFmtId="167" fontId="16" fillId="2" borderId="9" xfId="1" applyNumberFormat="1" applyFont="1" applyFill="1" applyBorder="1" applyAlignment="1" applyProtection="1">
      <alignment horizontal="left"/>
    </xf>
    <xf numFmtId="168" fontId="17" fillId="2" borderId="6" xfId="3" applyNumberFormat="1" applyFont="1" applyFill="1" applyBorder="1" applyProtection="1"/>
    <xf numFmtId="168" fontId="17" fillId="2" borderId="4" xfId="1" applyNumberFormat="1" applyFont="1" applyFill="1" applyBorder="1" applyProtection="1"/>
    <xf numFmtId="0" fontId="17" fillId="2" borderId="4" xfId="0" applyFont="1" applyFill="1" applyBorder="1"/>
    <xf numFmtId="168" fontId="17" fillId="2" borderId="6" xfId="1" applyNumberFormat="1" applyFont="1" applyFill="1" applyBorder="1" applyProtection="1"/>
    <xf numFmtId="17" fontId="20" fillId="2" borderId="4" xfId="0" applyNumberFormat="1" applyFont="1" applyFill="1" applyBorder="1" applyAlignment="1">
      <alignment horizontal="left"/>
    </xf>
    <xf numFmtId="0" fontId="13" fillId="2" borderId="18" xfId="0" applyFont="1" applyFill="1" applyBorder="1" applyAlignment="1">
      <alignment horizontal="left" wrapText="1"/>
    </xf>
    <xf numFmtId="168" fontId="11" fillId="0" borderId="17" xfId="1" applyNumberFormat="1" applyBorder="1" applyProtection="1"/>
    <xf numFmtId="172" fontId="0" fillId="0" borderId="0" xfId="0" applyNumberFormat="1"/>
    <xf numFmtId="0" fontId="18" fillId="2" borderId="5" xfId="13" applyFont="1" applyFill="1" applyBorder="1"/>
    <xf numFmtId="0" fontId="18" fillId="2" borderId="5" xfId="13" applyFont="1" applyFill="1" applyBorder="1" applyAlignment="1">
      <alignment horizontal="left"/>
    </xf>
    <xf numFmtId="0" fontId="16" fillId="2" borderId="5" xfId="0" applyFont="1" applyFill="1" applyBorder="1" applyAlignment="1">
      <alignment horizontal="left" wrapText="1"/>
    </xf>
    <xf numFmtId="0" fontId="20" fillId="2" borderId="5" xfId="13" applyFont="1" applyFill="1" applyBorder="1"/>
    <xf numFmtId="0" fontId="20" fillId="2" borderId="13" xfId="13" applyFont="1" applyFill="1" applyBorder="1"/>
    <xf numFmtId="0" fontId="17" fillId="3" borderId="16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167" fontId="13" fillId="2" borderId="5" xfId="1" applyNumberFormat="1" applyFont="1" applyFill="1" applyBorder="1" applyAlignment="1" applyProtection="1">
      <alignment horizontal="left"/>
    </xf>
    <xf numFmtId="168" fontId="17" fillId="2" borderId="10" xfId="3" applyNumberFormat="1" applyFont="1" applyFill="1" applyBorder="1"/>
    <xf numFmtId="168" fontId="17" fillId="2" borderId="10" xfId="3" applyNumberFormat="1" applyFont="1" applyFill="1" applyBorder="1" applyProtection="1"/>
    <xf numFmtId="0" fontId="17" fillId="2" borderId="18" xfId="0" applyFont="1" applyFill="1" applyBorder="1"/>
    <xf numFmtId="168" fontId="17" fillId="2" borderId="19" xfId="3" applyNumberFormat="1" applyFont="1" applyFill="1" applyBorder="1" applyProtection="1"/>
    <xf numFmtId="0" fontId="13" fillId="0" borderId="5" xfId="0" applyFont="1" applyBorder="1"/>
    <xf numFmtId="0" fontId="13" fillId="2" borderId="6" xfId="0" applyFont="1" applyFill="1" applyBorder="1" applyAlignment="1">
      <alignment horizontal="left" wrapText="1"/>
    </xf>
    <xf numFmtId="0" fontId="18" fillId="2" borderId="6" xfId="13" applyFont="1" applyFill="1" applyBorder="1" applyAlignment="1">
      <alignment horizontal="left"/>
    </xf>
    <xf numFmtId="14" fontId="16" fillId="2" borderId="15" xfId="0" applyNumberFormat="1" applyFont="1" applyFill="1" applyBorder="1"/>
    <xf numFmtId="0" fontId="16" fillId="2" borderId="18" xfId="0" applyFont="1" applyFill="1" applyBorder="1" applyAlignment="1">
      <alignment horizontal="left"/>
    </xf>
    <xf numFmtId="0" fontId="13" fillId="0" borderId="13" xfId="0" applyFont="1" applyBorder="1"/>
    <xf numFmtId="14" fontId="22" fillId="2" borderId="3" xfId="13" applyNumberFormat="1" applyFont="1" applyFill="1" applyBorder="1"/>
    <xf numFmtId="0" fontId="22" fillId="2" borderId="6" xfId="13" applyFont="1" applyFill="1" applyBorder="1"/>
    <xf numFmtId="168" fontId="11" fillId="2" borderId="5" xfId="1" applyNumberFormat="1" applyFill="1" applyBorder="1"/>
    <xf numFmtId="168" fontId="11" fillId="0" borderId="9" xfId="1" applyNumberFormat="1" applyBorder="1"/>
    <xf numFmtId="0" fontId="3" fillId="2" borderId="6" xfId="13" applyFont="1" applyFill="1" applyBorder="1"/>
    <xf numFmtId="168" fontId="11" fillId="2" borderId="9" xfId="1" applyNumberFormat="1" applyFill="1" applyBorder="1"/>
    <xf numFmtId="168" fontId="24" fillId="2" borderId="5" xfId="1" applyNumberFormat="1" applyFont="1" applyFill="1" applyBorder="1"/>
    <xf numFmtId="14" fontId="22" fillId="2" borderId="3" xfId="0" applyNumberFormat="1" applyFont="1" applyFill="1" applyBorder="1"/>
    <xf numFmtId="168" fontId="11" fillId="2" borderId="20" xfId="1" applyNumberFormat="1" applyFill="1" applyBorder="1" applyProtection="1"/>
    <xf numFmtId="168" fontId="11" fillId="2" borderId="20" xfId="1" applyNumberFormat="1" applyFill="1" applyBorder="1"/>
    <xf numFmtId="14" fontId="22" fillId="2" borderId="15" xfId="13" applyNumberFormat="1" applyFont="1" applyFill="1" applyBorder="1"/>
    <xf numFmtId="168" fontId="11" fillId="0" borderId="17" xfId="1" applyNumberFormat="1" applyBorder="1"/>
    <xf numFmtId="0" fontId="0" fillId="0" borderId="1" xfId="0" applyBorder="1"/>
    <xf numFmtId="0" fontId="14" fillId="2" borderId="0" xfId="0" applyFont="1" applyFill="1"/>
    <xf numFmtId="0" fontId="2" fillId="2" borderId="6" xfId="13" applyFont="1" applyFill="1" applyBorder="1"/>
    <xf numFmtId="168" fontId="28" fillId="2" borderId="9" xfId="1" applyNumberFormat="1" applyFont="1" applyFill="1" applyBorder="1"/>
    <xf numFmtId="0" fontId="16" fillId="5" borderId="5" xfId="0" applyFont="1" applyFill="1" applyBorder="1" applyAlignment="1">
      <alignment horizontal="left" vertical="center" wrapText="1"/>
    </xf>
    <xf numFmtId="14" fontId="22" fillId="6" borderId="3" xfId="13" applyNumberFormat="1" applyFont="1" applyFill="1" applyBorder="1"/>
    <xf numFmtId="0" fontId="22" fillId="6" borderId="6" xfId="0" applyFont="1" applyFill="1" applyBorder="1"/>
    <xf numFmtId="168" fontId="11" fillId="6" borderId="9" xfId="1" applyNumberFormat="1" applyFill="1" applyBorder="1"/>
    <xf numFmtId="168" fontId="11" fillId="2" borderId="3" xfId="1" applyNumberFormat="1" applyFill="1" applyBorder="1" applyProtection="1"/>
    <xf numFmtId="14" fontId="13" fillId="2" borderId="15" xfId="0" applyNumberFormat="1" applyFont="1" applyFill="1" applyBorder="1"/>
    <xf numFmtId="168" fontId="11" fillId="2" borderId="13" xfId="1" applyNumberFormat="1" applyFill="1" applyBorder="1"/>
    <xf numFmtId="168" fontId="0" fillId="0" borderId="21" xfId="0" applyNumberFormat="1" applyBorder="1"/>
    <xf numFmtId="0" fontId="13" fillId="2" borderId="10" xfId="0" applyFont="1" applyFill="1" applyBorder="1"/>
    <xf numFmtId="168" fontId="24" fillId="2" borderId="9" xfId="1" applyNumberFormat="1" applyFont="1" applyFill="1" applyBorder="1"/>
    <xf numFmtId="0" fontId="22" fillId="5" borderId="5" xfId="0" applyFont="1" applyFill="1" applyBorder="1"/>
    <xf numFmtId="168" fontId="11" fillId="2" borderId="10" xfId="1" applyNumberFormat="1" applyFill="1" applyBorder="1"/>
    <xf numFmtId="0" fontId="24" fillId="5" borderId="5" xfId="0" applyFont="1" applyFill="1" applyBorder="1"/>
    <xf numFmtId="0" fontId="13" fillId="5" borderId="5" xfId="0" applyFont="1" applyFill="1" applyBorder="1"/>
    <xf numFmtId="168" fontId="24" fillId="2" borderId="20" xfId="1" applyNumberFormat="1" applyFont="1" applyFill="1" applyBorder="1"/>
    <xf numFmtId="0" fontId="16" fillId="7" borderId="5" xfId="0" applyFont="1" applyFill="1" applyBorder="1" applyAlignment="1">
      <alignment horizontal="left" vertical="center" wrapText="1"/>
    </xf>
    <xf numFmtId="168" fontId="11" fillId="7" borderId="9" xfId="1" applyNumberFormat="1" applyFill="1" applyBorder="1"/>
    <xf numFmtId="4" fontId="13" fillId="7" borderId="5" xfId="0" applyNumberFormat="1" applyFont="1" applyFill="1" applyBorder="1"/>
    <xf numFmtId="0" fontId="14" fillId="7" borderId="5" xfId="0" applyFont="1" applyFill="1" applyBorder="1"/>
    <xf numFmtId="14" fontId="13" fillId="7" borderId="20" xfId="0" applyNumberFormat="1" applyFont="1" applyFill="1" applyBorder="1"/>
    <xf numFmtId="168" fontId="24" fillId="2" borderId="3" xfId="1" applyNumberFormat="1" applyFont="1" applyFill="1" applyBorder="1"/>
    <xf numFmtId="168" fontId="24" fillId="2" borderId="3" xfId="1" applyNumberFormat="1" applyFont="1" applyFill="1" applyBorder="1" applyProtection="1"/>
    <xf numFmtId="168" fontId="14" fillId="2" borderId="5" xfId="1" applyNumberFormat="1" applyFont="1" applyFill="1" applyBorder="1"/>
    <xf numFmtId="168" fontId="11" fillId="2" borderId="9" xfId="1" applyNumberFormat="1" applyFill="1" applyBorder="1" applyProtection="1"/>
    <xf numFmtId="168" fontId="24" fillId="2" borderId="10" xfId="1" applyNumberFormat="1" applyFont="1" applyFill="1" applyBorder="1"/>
    <xf numFmtId="168" fontId="24" fillId="2" borderId="19" xfId="1" applyNumberFormat="1" applyFont="1" applyFill="1" applyBorder="1"/>
    <xf numFmtId="0" fontId="14" fillId="2" borderId="13" xfId="0" applyFont="1" applyFill="1" applyBorder="1"/>
    <xf numFmtId="14" fontId="22" fillId="2" borderId="20" xfId="13" applyNumberFormat="1" applyFont="1" applyFill="1" applyBorder="1"/>
    <xf numFmtId="14" fontId="13" fillId="2" borderId="20" xfId="0" applyNumberFormat="1" applyFont="1" applyFill="1" applyBorder="1"/>
    <xf numFmtId="14" fontId="22" fillId="5" borderId="20" xfId="0" applyNumberFormat="1" applyFont="1" applyFill="1" applyBorder="1"/>
    <xf numFmtId="14" fontId="22" fillId="5" borderId="20" xfId="13" applyNumberFormat="1" applyFont="1" applyFill="1" applyBorder="1"/>
    <xf numFmtId="14" fontId="22" fillId="2" borderId="20" xfId="0" applyNumberFormat="1" applyFont="1" applyFill="1" applyBorder="1"/>
    <xf numFmtId="14" fontId="22" fillId="2" borderId="22" xfId="13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/>
    <xf numFmtId="0" fontId="16" fillId="7" borderId="10" xfId="0" applyFont="1" applyFill="1" applyBorder="1" applyAlignment="1">
      <alignment horizontal="left" vertical="center" wrapText="1"/>
    </xf>
    <xf numFmtId="0" fontId="20" fillId="7" borderId="24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22" fillId="2" borderId="5" xfId="13" applyFont="1" applyFill="1" applyBorder="1"/>
    <xf numFmtId="0" fontId="22" fillId="2" borderId="5" xfId="0" applyFont="1" applyFill="1" applyBorder="1"/>
    <xf numFmtId="0" fontId="22" fillId="5" borderId="5" xfId="13" applyFont="1" applyFill="1" applyBorder="1"/>
    <xf numFmtId="0" fontId="1" fillId="2" borderId="5" xfId="13" applyFont="1" applyFill="1" applyBorder="1"/>
    <xf numFmtId="0" fontId="13" fillId="7" borderId="5" xfId="0" applyFont="1" applyFill="1" applyBorder="1" applyAlignment="1">
      <alignment horizontal="left" wrapText="1"/>
    </xf>
    <xf numFmtId="0" fontId="29" fillId="7" borderId="5" xfId="0" applyFont="1" applyFill="1" applyBorder="1" applyAlignment="1">
      <alignment horizontal="left" vertical="center" indent="2"/>
    </xf>
    <xf numFmtId="0" fontId="22" fillId="2" borderId="13" xfId="0" applyFont="1" applyFill="1" applyBorder="1"/>
    <xf numFmtId="0" fontId="0" fillId="0" borderId="2" xfId="0" applyBorder="1"/>
    <xf numFmtId="0" fontId="0" fillId="0" borderId="23" xfId="0" applyBorder="1"/>
    <xf numFmtId="0" fontId="0" fillId="0" borderId="14" xfId="0" applyBorder="1"/>
    <xf numFmtId="168" fontId="0" fillId="0" borderId="25" xfId="0" applyNumberFormat="1" applyBorder="1"/>
    <xf numFmtId="168" fontId="0" fillId="0" borderId="13" xfId="0" applyNumberFormat="1" applyBorder="1"/>
    <xf numFmtId="168" fontId="0" fillId="0" borderId="14" xfId="0" applyNumberFormat="1" applyBorder="1"/>
    <xf numFmtId="168" fontId="0" fillId="0" borderId="2" xfId="0" applyNumberFormat="1" applyBorder="1"/>
    <xf numFmtId="168" fontId="0" fillId="0" borderId="23" xfId="0" applyNumberFormat="1" applyBorder="1"/>
    <xf numFmtId="14" fontId="15" fillId="2" borderId="1" xfId="0" applyNumberFormat="1" applyFont="1" applyFill="1" applyBorder="1" applyAlignment="1">
      <alignment horizontal="center" vertical="center" wrapText="1"/>
    </xf>
    <xf numFmtId="14" fontId="22" fillId="5" borderId="3" xfId="13" applyNumberFormat="1" applyFont="1" applyFill="1" applyBorder="1"/>
    <xf numFmtId="0" fontId="22" fillId="5" borderId="6" xfId="13" applyFont="1" applyFill="1" applyBorder="1"/>
    <xf numFmtId="168" fontId="24" fillId="5" borderId="5" xfId="1" applyNumberFormat="1" applyFont="1" applyFill="1" applyBorder="1"/>
    <xf numFmtId="14" fontId="13" fillId="8" borderId="3" xfId="0" applyNumberFormat="1" applyFont="1" applyFill="1" applyBorder="1"/>
    <xf numFmtId="0" fontId="13" fillId="8" borderId="6" xfId="0" applyFont="1" applyFill="1" applyBorder="1" applyAlignment="1">
      <alignment horizontal="left" wrapText="1"/>
    </xf>
    <xf numFmtId="0" fontId="16" fillId="8" borderId="5" xfId="0" applyFont="1" applyFill="1" applyBorder="1" applyAlignment="1">
      <alignment horizontal="left" vertical="center" wrapText="1"/>
    </xf>
    <xf numFmtId="168" fontId="11" fillId="8" borderId="9" xfId="1" applyNumberFormat="1" applyFill="1" applyBorder="1"/>
    <xf numFmtId="14" fontId="13" fillId="5" borderId="3" xfId="0" applyNumberFormat="1" applyFont="1" applyFill="1" applyBorder="1"/>
    <xf numFmtId="0" fontId="13" fillId="5" borderId="6" xfId="0" applyFont="1" applyFill="1" applyBorder="1" applyAlignment="1">
      <alignment horizontal="left" wrapText="1"/>
    </xf>
    <xf numFmtId="168" fontId="11" fillId="5" borderId="9" xfId="1" applyNumberFormat="1" applyFill="1" applyBorder="1"/>
  </cellXfs>
  <cellStyles count="16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Milliers 3" xfId="14" xr:uid="{00000000-0005-0000-0000-000005000000}"/>
    <cellStyle name="Milliers 8" xfId="15" xr:uid="{00000000-0005-0000-0000-000006000000}"/>
    <cellStyle name="Normal" xfId="0" builtinId="0"/>
    <cellStyle name="Normal 2" xfId="4" xr:uid="{00000000-0005-0000-0000-000008000000}"/>
    <cellStyle name="Normal 3" xfId="5" xr:uid="{00000000-0005-0000-0000-000009000000}"/>
    <cellStyle name="Normal 4" xfId="6" xr:uid="{00000000-0005-0000-0000-00000A000000}"/>
    <cellStyle name="Normal 5" xfId="8" xr:uid="{00000000-0005-0000-0000-00000B000000}"/>
    <cellStyle name="Normal 6" xfId="10" xr:uid="{00000000-0005-0000-0000-00000C000000}"/>
    <cellStyle name="Normal 7" xfId="12" xr:uid="{00000000-0005-0000-0000-00000D000000}"/>
    <cellStyle name="Normal 8" xfId="13" xr:uid="{00000000-0005-0000-0000-00000E000000}"/>
    <cellStyle name="Normal_Total expenses by date 2" xfId="11" xr:uid="{00000000-0005-0000-0000-00000F000000}"/>
  </cellStyles>
  <dxfs count="79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ll/Desktop/Compta%20Eagle%20S&#233;n&#233;gal/Rapports/Rapport%20financier%202025/12%20Eagle%20S&#233;n&#233;gal%20rapport%20financier%20D&#233;cembre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035.438119907405" createdVersion="8" refreshedVersion="8" minRefreshableVersion="3" recordCount="109" xr:uid="{6E1DEB41-F608-467A-A230-34B8B06C7BB7}">
  <cacheSource type="worksheet">
    <worksheetSource ref="A1:M110" sheet="Data" r:id="rId2"/>
  </cacheSource>
  <cacheFields count="13">
    <cacheField name="Date" numFmtId="14">
      <sharedItems containsSemiMixedTypes="0" containsNonDate="0" containsDate="1" containsString="0" minDate="2023-12-19T00:00:00" maxDate="2026-01-01T00:00:00"/>
    </cacheField>
    <cacheField name="Details" numFmtId="0">
      <sharedItems/>
    </cacheField>
    <cacheField name="Type de dépenses" numFmtId="0">
      <sharedItems count="23">
        <s v="Bonus to media officier"/>
        <s v="Transport"/>
        <s v="Telephone"/>
        <s v="Travel Subsistence"/>
        <s v="Rent &amp; Utilities"/>
        <s v="Personnel"/>
        <s v="Lawyer Fees"/>
        <s v="Training"/>
        <s v="Bank Fees"/>
        <s v="Trust Building"/>
        <s v="Transfer Fees"/>
        <s v="Bonus"/>
        <s v="Office Materials"/>
        <s v="Services"/>
        <s v="Equipment"/>
        <s v="Internet"/>
        <s v="Flight"/>
        <s v="Investigation Materials"/>
        <s v="Website and software"/>
        <s v="Operation materials" u="1"/>
        <s v="Office Matrerials" u="1"/>
        <s v="Jail visit" u="1"/>
        <s v="Publications" u="1"/>
      </sharedItems>
    </cacheField>
    <cacheField name="Departement" numFmtId="0">
      <sharedItems count="7">
        <s v="Media"/>
        <s v="Management"/>
        <s v="Office"/>
        <s v="Legal"/>
        <s v="Team Building"/>
        <s v="Investigation"/>
        <s v="Operation"/>
      </sharedItems>
    </cacheField>
    <cacheField name="Montant dépensé" numFmtId="168">
      <sharedItems containsSemiMixedTypes="0" containsString="0" containsNumber="1" minValue="200" maxValue="732055"/>
    </cacheField>
    <cacheField name="Dépenses en $" numFmtId="4">
      <sharedItems containsSemiMixedTypes="0" containsString="0" containsNumber="1" minValue="0.35987923923197945" maxValue="1317.2569823798335"/>
    </cacheField>
    <cacheField name="Taux de change en $" numFmtId="0">
      <sharedItems containsSemiMixedTypes="0" containsString="0" containsNumber="1" minValue="555.74197730000003" maxValue="555.74197730000003"/>
    </cacheField>
    <cacheField name="Nom" numFmtId="0">
      <sharedItems count="17">
        <s v="Bassirou"/>
        <s v="Antonia"/>
        <s v="Souaibou"/>
        <s v="SGBS"/>
        <s v="NDOYE"/>
        <s v="T2"/>
        <s v="E12"/>
        <s v="E30"/>
        <s v="E32"/>
        <s v="Cécile"/>
        <s v="Khaly"/>
        <s v="T3"/>
        <s v="T1"/>
        <s v="Yacine"/>
        <s v="DIEYE"/>
        <s v="DIABY" u="1"/>
        <s v="GUEYE" u="1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d v="2025-12-01T00:00:00"/>
    <s v="Article de presse papier parution urgente arrestation de THIAM"/>
    <x v="0"/>
    <x v="0"/>
    <n v="15000"/>
    <n v="26.990942942398458"/>
    <n v="555.74197730000003"/>
    <x v="0"/>
    <s v="CA-25-12-01"/>
    <s v="Eagle Sénégal"/>
    <s v="Marchig Trust 2025"/>
    <s v="Sénégal"/>
    <m/>
  </r>
  <r>
    <d v="2025-12-01T00:00:00"/>
    <s v="Article de presse papier parution urgente arrestation de THIAM"/>
    <x v="0"/>
    <x v="0"/>
    <n v="15000"/>
    <n v="26.990942942398458"/>
    <n v="555.74197730000003"/>
    <x v="0"/>
    <s v="CA-25-12-01"/>
    <s v="Eagle Sénégal"/>
    <s v="Marchig Trust 2025"/>
    <s v="Sénégal"/>
    <m/>
  </r>
  <r>
    <d v="2025-12-01T00:00:00"/>
    <s v="Article de presse papier parution urgente arrestation de THIAM"/>
    <x v="0"/>
    <x v="0"/>
    <n v="15000"/>
    <n v="26.990942942398458"/>
    <n v="555.74197730000003"/>
    <x v="0"/>
    <s v="CA-25-12-01"/>
    <s v="Eagle Sénégal"/>
    <s v="Marchig Trust 2025"/>
    <s v="Sénégal"/>
    <m/>
  </r>
  <r>
    <d v="2025-12-01T00:00:00"/>
    <s v="Article de presse papier parution simple arrestation de THIAM"/>
    <x v="0"/>
    <x v="0"/>
    <n v="7000"/>
    <n v="12.595773373119281"/>
    <n v="555.74197730000003"/>
    <x v="0"/>
    <s v="CA-25-12-01"/>
    <s v="Eagle Sénégal"/>
    <s v="Marchig Trust 2025"/>
    <s v="Sénégal"/>
    <m/>
  </r>
  <r>
    <d v="2025-12-01T00:00:00"/>
    <s v="Article de presse internetparrution urgente arrestation de THIAM"/>
    <x v="0"/>
    <x v="0"/>
    <n v="9000"/>
    <n v="16.194565765439076"/>
    <n v="555.74197730000003"/>
    <x v="0"/>
    <s v="CA-25-12-01"/>
    <s v="Eagle Sénégal"/>
    <s v="Marchig Trust 2025"/>
    <s v="Sénégal"/>
    <m/>
  </r>
  <r>
    <d v="2025-12-01T00:00:00"/>
    <s v="Article de presse internetparrution urgente arrestation de THIAM"/>
    <x v="0"/>
    <x v="0"/>
    <n v="9000"/>
    <n v="16.194565765439076"/>
    <n v="555.74197730000003"/>
    <x v="0"/>
    <s v="CA-25-12-01"/>
    <s v="Eagle Sénégal"/>
    <s v="Marchig Trust 2025"/>
    <s v="Sénégal"/>
    <m/>
  </r>
  <r>
    <d v="2025-12-01T00:00:00"/>
    <s v="Forfait de transport"/>
    <x v="1"/>
    <x v="0"/>
    <n v="10000"/>
    <n v="17.993961961598973"/>
    <n v="555.74197730000003"/>
    <x v="0"/>
    <s v="CA-25-12-01"/>
    <s v="Eagle Sénégal"/>
    <s v="Marchig Trust 2025"/>
    <s v="Sénégal"/>
    <m/>
  </r>
  <r>
    <d v="2025-12-01T00:00:00"/>
    <s v="Forfait de crédit"/>
    <x v="2"/>
    <x v="0"/>
    <n v="10000"/>
    <n v="17.993961961598973"/>
    <n v="555.74197730000003"/>
    <x v="0"/>
    <s v="CA-25-12-01"/>
    <s v="Eagle Sénégal"/>
    <s v="Marchig Trust 2025"/>
    <s v="Sénégal"/>
    <m/>
  </r>
  <r>
    <d v="2025-12-01T00:00:00"/>
    <s v="Panier repas 12 jours, du 01 au 12 décembre 2025, Antonia"/>
    <x v="3"/>
    <x v="1"/>
    <n v="96000"/>
    <n v="172.74203483135014"/>
    <n v="555.74197730000003"/>
    <x v="1"/>
    <s v="CA-25-12-02"/>
    <s v="Eagle Sénégal"/>
    <s v="Marchig Trust 2025"/>
    <s v="Sénégal"/>
    <m/>
  </r>
  <r>
    <d v="2025-12-01T00:00:00"/>
    <s v="Frais d'évacuation des ordures du bureau"/>
    <x v="4"/>
    <x v="2"/>
    <n v="5000"/>
    <n v="8.9969809807994867"/>
    <n v="555.74197730000003"/>
    <x v="2"/>
    <s v="CA-25-12-03"/>
    <s v="Eagle Sénégal"/>
    <s v="Marchig Trust 2025"/>
    <s v="Sénégal"/>
    <m/>
  </r>
  <r>
    <d v="2025-12-01T00:00:00"/>
    <s v="Indemnité de stage plus prime du mois de novembre 2025, DIABY"/>
    <x v="5"/>
    <x v="0"/>
    <n v="125000"/>
    <n v="224.92452451998716"/>
    <n v="555.74197730000003"/>
    <x v="3"/>
    <s v="BQ-25-12-01"/>
    <s v="Eagle Sénégal"/>
    <s v="Wildcat 2025"/>
    <s v="Sénégal"/>
    <m/>
  </r>
  <r>
    <d v="2025-12-01T00:00:00"/>
    <s v="Paiement de frais avocat avance sur affaire Aziz Kouta"/>
    <x v="6"/>
    <x v="3"/>
    <n v="150000"/>
    <n v="269.90942942398459"/>
    <n v="555.74197730000003"/>
    <x v="3"/>
    <s v="BQ-25-12-02"/>
    <s v="Eagle Sénégal"/>
    <s v="Wildcat 2025"/>
    <s v="Sénégal"/>
    <m/>
  </r>
  <r>
    <d v="2025-12-01T00:00:00"/>
    <s v="Avance de frais d'avocat sur Affaire de la cible THIAM"/>
    <x v="6"/>
    <x v="3"/>
    <n v="350000"/>
    <n v="629.78866865596399"/>
    <n v="555.74197730000003"/>
    <x v="3"/>
    <s v="BQ-25-12-03"/>
    <s v="Eagle Sénégal"/>
    <s v="Wildcat 2025"/>
    <s v="Sénégal"/>
    <m/>
  </r>
  <r>
    <d v="2025-12-01T00:00:00"/>
    <s v="Paiement de la formation d'anglais en lihne de la coordinatrice"/>
    <x v="7"/>
    <x v="4"/>
    <n v="123320"/>
    <n v="221.90153891043852"/>
    <n v="555.74197730000003"/>
    <x v="3"/>
    <s v="BQ-25-12-05"/>
    <s v="Eagle Sénégal"/>
    <s v="Wildcat 2025"/>
    <s v="Sénégal"/>
    <m/>
  </r>
  <r>
    <d v="2025-12-01T00:00:00"/>
    <s v="Frais bancaire sur paiement de la formation d'anglais en ligne de la coordinatrice"/>
    <x v="8"/>
    <x v="2"/>
    <n v="2165"/>
    <n v="3.8956927646861774"/>
    <n v="555.74197730000003"/>
    <x v="3"/>
    <s v="BQ-25-12-06"/>
    <s v="Eagle Sénégal"/>
    <s v="Wildcat 2025"/>
    <s v="Sénégal"/>
    <m/>
  </r>
  <r>
    <d v="2025-12-04T00:00:00"/>
    <s v="Paiement de loyer d'appartement opération"/>
    <x v="3"/>
    <x v="5"/>
    <n v="45000"/>
    <n v="80.972828827195372"/>
    <n v="555.74197730000003"/>
    <x v="4"/>
    <s v="CA-25-12-04"/>
    <s v="Eagle Sénégal"/>
    <s v="Marchig Trust 2025"/>
    <s v="Sénégal"/>
    <m/>
  </r>
  <r>
    <d v="2025-12-05T00:00:00"/>
    <s v="Trust Building achat de 02 boisson"/>
    <x v="9"/>
    <x v="5"/>
    <n v="2000"/>
    <n v="3.5987923923197944"/>
    <n v="555.74197730000003"/>
    <x v="5"/>
    <s v="CA-25-12-05"/>
    <s v="Eagle Sénégal"/>
    <s v="Marchig Trust 2025"/>
    <s v="Sénégal"/>
    <m/>
  </r>
  <r>
    <d v="2025-12-05T00:00:00"/>
    <s v="Panier repas 02 jours, du 05 au 06 décembre 2025, T2"/>
    <x v="3"/>
    <x v="5"/>
    <n v="10000"/>
    <n v="17.993961961598973"/>
    <n v="555.74197730000003"/>
    <x v="5"/>
    <s v="CA-25-12-06"/>
    <s v="Eagle Sénégal"/>
    <s v="Marchig Trust 2025"/>
    <s v="Sénégal"/>
    <m/>
  </r>
  <r>
    <d v="2025-12-07T00:00:00"/>
    <s v="Frais d'envoi de budget à T2"/>
    <x v="10"/>
    <x v="2"/>
    <n v="200"/>
    <n v="0.35987923923197945"/>
    <n v="555.74197730000003"/>
    <x v="0"/>
    <s v="CA-25-12-07"/>
    <s v="Eagle Sénégal"/>
    <s v="Marchig Trust 2025"/>
    <s v="Sénégal"/>
    <m/>
  </r>
  <r>
    <d v="2025-12-08T00:00:00"/>
    <s v="Trust Building achat de foin d'arachide"/>
    <x v="9"/>
    <x v="5"/>
    <n v="1500"/>
    <n v="2.6990942942398459"/>
    <n v="555.74197730000003"/>
    <x v="6"/>
    <s v="CA-25-12-08"/>
    <s v="Eagle Sénégal"/>
    <s v="Marchig Trust 2025"/>
    <s v="Sénégal"/>
    <m/>
  </r>
  <r>
    <d v="2025-12-08T00:00:00"/>
    <s v="Complément de prime d'opération du lieutenant BA opération THIAM"/>
    <x v="11"/>
    <x v="6"/>
    <n v="40000"/>
    <n v="71.975847846395894"/>
    <n v="555.74197730000003"/>
    <x v="0"/>
    <s v="CA-25-12-09"/>
    <s v="Eagle Sénégal"/>
    <s v="Marchig Trust 2025"/>
    <s v="Sénégal"/>
    <m/>
  </r>
  <r>
    <d v="2025-12-08T00:00:00"/>
    <s v="Achat de scotch"/>
    <x v="12"/>
    <x v="2"/>
    <n v="600"/>
    <n v="1.0796377176959384"/>
    <n v="555.74197730000003"/>
    <x v="7"/>
    <s v="CA-25-12-10"/>
    <s v="Eagle Sénégal"/>
    <s v="Marchig Trust 2025"/>
    <s v="Sénégal"/>
    <m/>
  </r>
  <r>
    <d v="2025-12-08T00:00:00"/>
    <s v="Paiement de location appartement pour opération"/>
    <x v="3"/>
    <x v="5"/>
    <n v="60000"/>
    <n v="107.96377176959383"/>
    <n v="555.74197730000003"/>
    <x v="4"/>
    <s v="CA-25-12-11"/>
    <s v="Eagle Sénégal"/>
    <s v="Marchig Trust 2025"/>
    <s v="Sénégal"/>
    <m/>
  </r>
  <r>
    <d v="2025-12-08T00:00:00"/>
    <s v="Achat de papier de toilette et sacs à poubelle"/>
    <x v="12"/>
    <x v="2"/>
    <n v="6650"/>
    <n v="11.965984704463317"/>
    <n v="555.74197730000003"/>
    <x v="8"/>
    <s v="CA-25-12-12"/>
    <s v="Eagle Sénégal"/>
    <s v="Marchig Trust 2025"/>
    <s v="Sénégal"/>
    <m/>
  </r>
  <r>
    <d v="2025-12-08T00:00:00"/>
    <s v="Frais d'entretien de la voiture pour préparation d'opération"/>
    <x v="13"/>
    <x v="2"/>
    <n v="40000"/>
    <n v="71.975847846395894"/>
    <n v="555.74197730000003"/>
    <x v="9"/>
    <s v="CA-25-12-13"/>
    <s v="Eagle Sénégal"/>
    <s v="Marchig Trust 2025"/>
    <s v="Sénégal"/>
    <m/>
  </r>
  <r>
    <d v="2025-12-09T00:00:00"/>
    <s v="Panier repas de la journée du 09 décembre 2025, T2"/>
    <x v="3"/>
    <x v="5"/>
    <n v="5000"/>
    <n v="8.9969809807994867"/>
    <n v="555.74197730000003"/>
    <x v="5"/>
    <s v="CA-25-12-14"/>
    <s v="Eagle Sénégal"/>
    <s v="Marchig Trust 2025"/>
    <s v="Sénégal"/>
    <m/>
  </r>
  <r>
    <d v="2025-12-09T00:00:00"/>
    <s v="Achat d'électricité woyofal"/>
    <x v="4"/>
    <x v="2"/>
    <n v="5000"/>
    <n v="8.9969809807994867"/>
    <n v="555.74197730000003"/>
    <x v="5"/>
    <s v="CA-25-12-15"/>
    <s v="Eagle Sénégal"/>
    <s v="Marchig Trust 2025"/>
    <s v="Sénégal"/>
    <m/>
  </r>
  <r>
    <d v="2025-12-09T00:00:00"/>
    <s v="Trust Building achat de tableau d'art"/>
    <x v="9"/>
    <x v="5"/>
    <n v="60000"/>
    <n v="107.96377176959383"/>
    <n v="555.74197730000003"/>
    <x v="5"/>
    <s v="CA-25-12-16"/>
    <s v="Eagle Sénégal"/>
    <s v="Marchig Trust 2025"/>
    <s v="Sénégal"/>
    <m/>
  </r>
  <r>
    <d v="2025-12-10T00:00:00"/>
    <s v="Achat de gasoil pour les déplacements de la coordinatrice"/>
    <x v="1"/>
    <x v="1"/>
    <n v="36500"/>
    <n v="65.677961159836244"/>
    <n v="555.74197730000003"/>
    <x v="10"/>
    <s v="CA-25-12-17"/>
    <s v="Eagle Sénégal"/>
    <s v="Marchig Trust 2025"/>
    <s v="Sénégal"/>
    <m/>
  </r>
  <r>
    <d v="2025-12-11T00:00:00"/>
    <s v="Achat de papier toilette et mouchoir"/>
    <x v="12"/>
    <x v="2"/>
    <n v="9075"/>
    <n v="16.329520480151068"/>
    <n v="555.74197730000003"/>
    <x v="3"/>
    <s v="BQ-25-12-07"/>
    <s v="Eagle Sénégal"/>
    <s v="Wildcat 2025"/>
    <s v="Sénégal"/>
    <m/>
  </r>
  <r>
    <d v="2025-12-11T00:00:00"/>
    <s v="Achat de balance electronique"/>
    <x v="14"/>
    <x v="1"/>
    <n v="2625"/>
    <n v="4.7234150149197305"/>
    <n v="555.74197730000003"/>
    <x v="3"/>
    <s v="BQ-25-12-08"/>
    <s v="Eagle Sénégal"/>
    <s v="Wildcat 2025"/>
    <s v="Sénégal"/>
    <m/>
  </r>
  <r>
    <d v="2025-12-11T00:00:00"/>
    <s v="Trust Building achat de terreau plante vert, pulverisateur et sac cabas afrique chez casino"/>
    <x v="9"/>
    <x v="5"/>
    <n v="29270"/>
    <n v="52.66832666160019"/>
    <n v="555.74197730000003"/>
    <x v="3"/>
    <s v="BQ-25-12-09"/>
    <s v="Eagle Sénégal"/>
    <s v="Wildcat 2025"/>
    <s v="Sénégal"/>
    <m/>
  </r>
  <r>
    <d v="2025-12-12T00:00:00"/>
    <s v="Achat de'électricité woyofal"/>
    <x v="4"/>
    <x v="2"/>
    <n v="100000"/>
    <n v="179.93961961598973"/>
    <n v="555.74197730000003"/>
    <x v="2"/>
    <s v="CA-25-12-18"/>
    <s v="Eagle Sénégal"/>
    <s v="Marchig Trust 2025"/>
    <s v="Sénégal"/>
    <m/>
  </r>
  <r>
    <d v="2025-12-12T00:00:00"/>
    <s v="Paiement de la facture d'internet du mois de novembre 2025"/>
    <x v="15"/>
    <x v="2"/>
    <n v="48800"/>
    <n v="87.810534372602987"/>
    <n v="555.74197730000003"/>
    <x v="2"/>
    <s v="CA-25-12-19"/>
    <s v="Eagle Sénégal"/>
    <s v="Marchig Trust 2025"/>
    <s v="Sénégal"/>
    <m/>
  </r>
  <r>
    <d v="2025-12-16T00:00:00"/>
    <s v="Achat de crédit illimix"/>
    <x v="2"/>
    <x v="2"/>
    <n v="1300"/>
    <n v="2.3392150550078665"/>
    <n v="555.74197730000003"/>
    <x v="2"/>
    <s v="CA-25-12-20"/>
    <s v="Eagle Sénégal"/>
    <s v="Marchig Trust 2025"/>
    <s v="Sénégal"/>
    <m/>
  </r>
  <r>
    <d v="2025-12-17T00:00:00"/>
    <s v="Panier repas de la journée du 17 décembre 2025, T3"/>
    <x v="3"/>
    <x v="5"/>
    <n v="5000"/>
    <n v="8.9969809807994867"/>
    <n v="555.74197730000003"/>
    <x v="11"/>
    <s v="CA-25-12-21"/>
    <s v="Eagle Sénégal"/>
    <s v="Marchig Trust 2025"/>
    <s v="Sénégal"/>
    <m/>
  </r>
  <r>
    <d v="2025-12-18T00:00:00"/>
    <s v="Salaire du mois de décembre 2025, Bassirou"/>
    <x v="5"/>
    <x v="1"/>
    <n v="732055"/>
    <n v="1317.2569823798335"/>
    <n v="555.74197730000003"/>
    <x v="3"/>
    <s v="BQ-25-12-11"/>
    <s v="Eagle Sénégal"/>
    <s v="Wildcat 2025"/>
    <s v="Sénégal"/>
    <m/>
  </r>
  <r>
    <d v="2025-12-18T00:00:00"/>
    <s v="Salaire du mois de décembre 2025, E12"/>
    <x v="5"/>
    <x v="5"/>
    <n v="532542"/>
    <n v="958.25404909538395"/>
    <n v="555.74197730000003"/>
    <x v="3"/>
    <s v="BQ-25-12-12"/>
    <s v="Eagle Sénégal"/>
    <s v="Wildcat 2025"/>
    <s v="Sénégal"/>
    <m/>
  </r>
  <r>
    <d v="2025-12-18T00:00:00"/>
    <s v="Salaire du mois de décembre 2025, Souaibou"/>
    <x v="5"/>
    <x v="2"/>
    <n v="555022"/>
    <n v="998.7044755850585"/>
    <n v="555.74197730000003"/>
    <x v="3"/>
    <s v="BQ-25-12-13"/>
    <s v="Eagle Sénégal"/>
    <s v="Wildcat 2025"/>
    <s v="Sénégal"/>
    <m/>
  </r>
  <r>
    <d v="2025-12-18T00:00:00"/>
    <s v="Salaire du mois de décembre 2025, NDOYE"/>
    <x v="5"/>
    <x v="3"/>
    <n v="250000"/>
    <n v="449.84904903997432"/>
    <n v="555.74197730000003"/>
    <x v="3"/>
    <s v="BQ-25-12-14"/>
    <s v="Eagle Sénégal"/>
    <s v="Wildcat 2025"/>
    <s v="Sénégal"/>
    <m/>
  </r>
  <r>
    <d v="2025-12-18T00:00:00"/>
    <s v="Salaire du mois de décembre 2025, DIEYE"/>
    <x v="5"/>
    <x v="3"/>
    <n v="250000"/>
    <n v="449.84904903997432"/>
    <n v="555.74197730000003"/>
    <x v="3"/>
    <s v="BQ-25-12-15"/>
    <s v="Eagle Sénégal"/>
    <s v="Wildcat 2025"/>
    <s v="Sénégal"/>
    <m/>
  </r>
  <r>
    <d v="2025-12-18T00:00:00"/>
    <s v="Indemnité stage chargé de media  du mois de décembre 2025, Gueye"/>
    <x v="5"/>
    <x v="0"/>
    <n v="120000"/>
    <n v="215.92754353918767"/>
    <n v="555.74197730000003"/>
    <x v="3"/>
    <s v="BQ-25-12-16"/>
    <s v="Eagle Sénégal"/>
    <s v="Wildcat 2025"/>
    <s v="Sénégal"/>
    <m/>
  </r>
  <r>
    <d v="2025-12-18T00:00:00"/>
    <s v="Prestation d'enquête du mois de décembre 2025, E30"/>
    <x v="5"/>
    <x v="5"/>
    <n v="170000"/>
    <n v="305.8973533471825"/>
    <n v="555.74197730000003"/>
    <x v="3"/>
    <s v="BQ-25-12-17"/>
    <s v="Eagle Sénégal"/>
    <s v="Wildcat 2025"/>
    <s v="Sénégal"/>
    <m/>
  </r>
  <r>
    <d v="2025-12-18T00:00:00"/>
    <s v="Salaire du mois de décembre 2025, E32"/>
    <x v="5"/>
    <x v="5"/>
    <n v="260000"/>
    <n v="467.8430110015733"/>
    <n v="555.74197730000003"/>
    <x v="3"/>
    <s v="BQ-25-12-18"/>
    <s v="Eagle Sénégal"/>
    <s v="Wildcat 2025"/>
    <s v="Sénégal"/>
    <m/>
  </r>
  <r>
    <d v="2025-12-18T00:00:00"/>
    <s v="Prestation d'enquête du mois de décembre 2025, T1"/>
    <x v="5"/>
    <x v="5"/>
    <n v="150000"/>
    <n v="269.90942942398459"/>
    <n v="555.74197730000003"/>
    <x v="3"/>
    <s v="BQ-25-12-19"/>
    <s v="Eagle Sénégal"/>
    <s v="Wildcat 2025"/>
    <s v="Sénégal"/>
    <m/>
  </r>
  <r>
    <d v="2025-12-18T00:00:00"/>
    <s v="Prestation d'enquête du mois de décembre 2025, T2"/>
    <x v="5"/>
    <x v="5"/>
    <n v="120000"/>
    <n v="215.92754353918767"/>
    <n v="555.74197730000003"/>
    <x v="3"/>
    <s v="BQ-25-12-20"/>
    <s v="Eagle Sénégal"/>
    <s v="Wildcat 2025"/>
    <s v="Sénégal"/>
    <m/>
  </r>
  <r>
    <d v="2025-12-18T00:00:00"/>
    <s v="Prestation d'enquête du mois de décembre 2025, T3"/>
    <x v="5"/>
    <x v="5"/>
    <n v="150000"/>
    <n v="269.90942942398459"/>
    <n v="555.74197730000003"/>
    <x v="3"/>
    <s v="BQ-25-12-21"/>
    <s v="Eagle Sénégal"/>
    <s v="Wildcat 2025"/>
    <s v="Sénégal"/>
    <m/>
  </r>
  <r>
    <d v="2025-12-19T00:00:00"/>
    <s v="Frais de décalage de date de voyage, Air Maroc, Cécile"/>
    <x v="16"/>
    <x v="1"/>
    <n v="194900"/>
    <n v="350.70231863156397"/>
    <n v="555.74197730000003"/>
    <x v="3"/>
    <s v="BQ-25-12-23"/>
    <s v="Eagle Sénégal"/>
    <s v="Wildcat 2025"/>
    <s v="Sénégal"/>
    <m/>
  </r>
  <r>
    <d v="2025-12-19T00:00:00"/>
    <s v="Achat de câble USB chargement (545,5777199*2,18) "/>
    <x v="14"/>
    <x v="1"/>
    <n v="1190"/>
    <n v="2.1412814734302779"/>
    <n v="555.74197730000003"/>
    <x v="3"/>
    <s v="BQ-25-12-24"/>
    <s v="Eagle Sénégal"/>
    <s v="Wildcat 2025"/>
    <s v="Sénégal"/>
    <m/>
  </r>
  <r>
    <d v="2025-12-19T00:00:00"/>
    <s v="Achat de 04  souris sans fil silencieuse (545,5777199*11,33)"/>
    <x v="14"/>
    <x v="1"/>
    <n v="6182"/>
    <n v="11.123867284660484"/>
    <n v="555.74197730000003"/>
    <x v="3"/>
    <s v="BQ-25-12-25"/>
    <s v="Eagle Sénégal"/>
    <s v="Wildcat 2025"/>
    <s v="Sénégal"/>
    <m/>
  </r>
  <r>
    <d v="2025-12-19T00:00:00"/>
    <s v="Achat de 02 chargeurs rapide P (545,5777199*5,02) "/>
    <x v="14"/>
    <x v="1"/>
    <n v="2739"/>
    <n v="4.9285461812819582"/>
    <n v="555.74197730000003"/>
    <x v="3"/>
    <s v="BQ-25-12-26"/>
    <s v="Eagle Sénégal"/>
    <s v="Wildcat 2025"/>
    <s v="Sénégal"/>
    <m/>
  </r>
  <r>
    <d v="2025-12-19T00:00:00"/>
    <s v="Achat de 02 écouteur sans fil bluetooth (545,5777199*20,38) "/>
    <x v="14"/>
    <x v="1"/>
    <n v="11119"/>
    <n v="20.007486305101896"/>
    <n v="555.74197730000003"/>
    <x v="3"/>
    <s v="BQ-25-12-27"/>
    <s v="Eagle Sénégal"/>
    <s v="Wildcat 2025"/>
    <s v="Sénégal"/>
    <m/>
  </r>
  <r>
    <d v="2025-12-19T00:00:00"/>
    <s v="Achat de 03 power bank (545,5777199*60,18) "/>
    <x v="14"/>
    <x v="1"/>
    <n v="32833"/>
    <n v="59.079575308517903"/>
    <n v="555.74197730000003"/>
    <x v="3"/>
    <s v="BQ-25-12-28"/>
    <s v="Eagle Sénégal"/>
    <s v="Wildcat 2025"/>
    <s v="Sénégal"/>
    <m/>
  </r>
  <r>
    <d v="2025-12-19T00:00:00"/>
    <s v="Achat d'un lot de 05 clés USB (545,5777199*16,79) "/>
    <x v="14"/>
    <x v="1"/>
    <n v="9160"/>
    <n v="16.48246915682466"/>
    <n v="555.74197730000003"/>
    <x v="3"/>
    <s v="BQ-25-12-29"/>
    <s v="Eagle Sénégal"/>
    <s v="Wildcat 2025"/>
    <s v="Sénégal"/>
    <m/>
  </r>
  <r>
    <d v="2025-12-19T00:00:00"/>
    <s v="Achat de 03 chargeurs rapide P  (545,5777199*7,77) "/>
    <x v="14"/>
    <x v="1"/>
    <n v="4239"/>
    <n v="7.6276404755218046"/>
    <n v="555.74197730000003"/>
    <x v="3"/>
    <s v="BQ-25-12-30"/>
    <s v="Eagle Sénégal"/>
    <s v="Wildcat 2025"/>
    <s v="Sénégal"/>
    <m/>
  </r>
  <r>
    <d v="2025-12-19T00:00:00"/>
    <s v="Achat de protecteur de surtension, courant (545,5777199*10,59) "/>
    <x v="14"/>
    <x v="1"/>
    <n v="5778"/>
    <n v="10.396911221411886"/>
    <n v="555.74197730000003"/>
    <x v="3"/>
    <s v="BQ-25-12-31"/>
    <s v="Eagle Sénégal"/>
    <s v="Wildcat 2025"/>
    <s v="Sénégal"/>
    <m/>
  </r>
  <r>
    <d v="2025-12-19T00:00:00"/>
    <s v="Achat de 02 tapis de souris (545,5777199*9,48) "/>
    <x v="14"/>
    <x v="1"/>
    <n v="5172"/>
    <n v="9.3064771265389883"/>
    <n v="555.74197730000003"/>
    <x v="3"/>
    <s v="BQ-25-12-32"/>
    <s v="Eagle Sénégal"/>
    <s v="Wildcat 2025"/>
    <s v="Sénégal"/>
    <m/>
  </r>
  <r>
    <d v="2025-12-19T00:00:00"/>
    <s v="Achat de 04 tapis souris (545,5777199*17,06) "/>
    <x v="14"/>
    <x v="1"/>
    <n v="9308"/>
    <n v="16.748779793856322"/>
    <n v="555.74197730000003"/>
    <x v="3"/>
    <s v="BQ-25-12-33"/>
    <s v="Eagle Sénégal"/>
    <s v="Wildcat 2025"/>
    <s v="Sénégal"/>
    <m/>
  </r>
  <r>
    <d v="2025-12-19T00:00:00"/>
    <s v="Achat de 02 écouteurs sans fils bluetooth 5,3, SU Purple (545,5777199*20,38) "/>
    <x v="14"/>
    <x v="1"/>
    <n v="11119"/>
    <n v="20.007486305101896"/>
    <n v="555.74197730000003"/>
    <x v="3"/>
    <s v="BQ-25-12-34"/>
    <s v="Eagle Sénégal"/>
    <s v="Wildcat 2025"/>
    <s v="Sénégal"/>
    <m/>
  </r>
  <r>
    <d v="2025-12-19T00:00:00"/>
    <s v="Achat de Bosebye casque P2961 sans fil Blue Black (545,5777199*20,38) "/>
    <x v="14"/>
    <x v="1"/>
    <n v="11119"/>
    <n v="20.007486305101896"/>
    <n v="555.74197730000003"/>
    <x v="3"/>
    <s v="BQ-25-12-34/1"/>
    <s v="Eagle Sénégal"/>
    <s v="Wildcat 2025"/>
    <s v="Sénégal"/>
    <m/>
  </r>
  <r>
    <d v="2025-12-19T00:00:00"/>
    <s v="Achat de 03 câbles Micro USB/type C (545,5777199*16,98) "/>
    <x v="14"/>
    <x v="1"/>
    <n v="9264"/>
    <n v="16.669606361225288"/>
    <n v="555.74197730000003"/>
    <x v="3"/>
    <s v="BQ-25-12-35"/>
    <s v="Eagle Sénégal"/>
    <s v="Wildcat 2025"/>
    <s v="Sénégal"/>
    <m/>
  </r>
  <r>
    <d v="2025-12-19T00:00:00"/>
    <s v="Achat de 05 câbles USB chargeur Lovebay 3 en 1, (545,5777199*8,92) "/>
    <x v="14"/>
    <x v="1"/>
    <n v="4867"/>
    <n v="8.7576612867102206"/>
    <n v="555.74197730000003"/>
    <x v="3"/>
    <s v="BQ-25-12-36"/>
    <s v="Eagle Sénégal"/>
    <s v="Wildcat 2025"/>
    <s v="Sénégal"/>
    <m/>
  </r>
  <r>
    <d v="2023-12-19T00:00:00"/>
    <s v="Frais bancaire sur achat en ligne chez Aliexpresscom"/>
    <x v="8"/>
    <x v="2"/>
    <n v="2383"/>
    <n v="4.2879611354490352"/>
    <n v="555.74197730000003"/>
    <x v="3"/>
    <s v="BQ-25-12-37"/>
    <s v="Eagle Sénégal"/>
    <s v="Wildcat 2025"/>
    <s v="Sénégal"/>
    <m/>
  </r>
  <r>
    <d v="2025-12-19T00:00:00"/>
    <s v="Panier repas 02 jours 16 et 19 décembre 2025, T1"/>
    <x v="3"/>
    <x v="5"/>
    <n v="10000"/>
    <n v="17.993961961598973"/>
    <n v="555.74197730000003"/>
    <x v="12"/>
    <s v="CA-25-12-22"/>
    <s v="Eagle Sénégal"/>
    <s v="Marchig Trust 2025"/>
    <s v="Sénégal"/>
    <m/>
  </r>
  <r>
    <d v="2025-12-19T00:00:00"/>
    <s v="Panier repas de la journée du 19 décembre 2025, T2"/>
    <x v="3"/>
    <x v="5"/>
    <n v="5000"/>
    <n v="8.9969809807994867"/>
    <n v="555.74197730000003"/>
    <x v="5"/>
    <s v="CA-25-12-23"/>
    <s v="Eagle Sénégal"/>
    <s v="Marchig Trust 2025"/>
    <s v="Sénégal"/>
    <m/>
  </r>
  <r>
    <d v="2025-12-19T00:00:00"/>
    <s v="Achat de ticket d'entré Foire de Dakar (FIDAK)"/>
    <x v="9"/>
    <x v="5"/>
    <n v="500"/>
    <n v="0.8996980980799486"/>
    <n v="555.74197730000003"/>
    <x v="7"/>
    <s v="CA-25-12-24"/>
    <s v="Eagle Sénégal"/>
    <s v="Marchig Trust 2025"/>
    <s v="Sénégal"/>
    <m/>
  </r>
  <r>
    <d v="2025-12-19T00:00:00"/>
    <s v="Panier repas 03 jours, les journées du 16, 17 et 19 décembre 2025, E30"/>
    <x v="3"/>
    <x v="5"/>
    <n v="15000"/>
    <n v="26.990942942398458"/>
    <n v="555.74197730000003"/>
    <x v="7"/>
    <s v="CA-25-12-25"/>
    <s v="Eagle Sénégal"/>
    <s v="Marchig Trust 2025"/>
    <s v="Sénégal"/>
    <m/>
  </r>
  <r>
    <d v="2025-12-19T00:00:00"/>
    <s v="Trust building achat de 01 sprite, 01 perrier 25 cl, 01 boisson NA sirop menthe, Cécile, E12 et cible"/>
    <x v="9"/>
    <x v="5"/>
    <n v="8000"/>
    <n v="14.395169569279178"/>
    <n v="555.74197730000003"/>
    <x v="6"/>
    <s v="CA-25-12-26"/>
    <s v="Eagle Sénégal"/>
    <s v="Marchig Trust 2025"/>
    <s v="Sénégal"/>
    <m/>
  </r>
  <r>
    <d v="2025-12-20T00:00:00"/>
    <s v="Achat de disque dure externe SSD 1TO clé USB (545,5777199*110,99) "/>
    <x v="14"/>
    <x v="1"/>
    <n v="60553.671131700998"/>
    <n v="108.96004549790015"/>
    <n v="555.74197730000003"/>
    <x v="3"/>
    <s v="BQ-25-12-38"/>
    <s v="Eagle Sénégal"/>
    <s v="Wildcat 2025"/>
    <s v="Sénégal"/>
    <m/>
  </r>
  <r>
    <d v="2025-12-20T00:00:00"/>
    <s v="Achat de cartouche BK Canon PGI-35 02 noirs et 01 couleur (545,5777199*35,97) "/>
    <x v="12"/>
    <x v="2"/>
    <n v="19632"/>
    <n v="35.325746123011101"/>
    <n v="555.74197730000003"/>
    <x v="3"/>
    <s v="BQ-25-12-39"/>
    <s v="Eagle Sénégal"/>
    <s v="Wildcat 2025"/>
    <s v="Sénégal"/>
    <m/>
  </r>
  <r>
    <d v="2025-12-21T00:00:00"/>
    <s v="Achat de coque de téléphone compatible avec Iphone 15 (545,5777199*29,99) "/>
    <x v="14"/>
    <x v="1"/>
    <n v="16368"/>
    <n v="29.452516938745198"/>
    <n v="555.74197730000003"/>
    <x v="3"/>
    <s v="BQ-25-12-40"/>
    <s v="Eagle Sénégal"/>
    <s v="Wildcat 2025"/>
    <s v="Sénégal"/>
    <m/>
  </r>
  <r>
    <d v="2025-12-21T00:00:00"/>
    <s v="Achat de coque de télephone protection d'écran intégré pour Samsung S10(545,5777199*19,99) "/>
    <x v="14"/>
    <x v="1"/>
    <n v="10910"/>
    <n v="19.631412500104478"/>
    <n v="555.74197730000003"/>
    <x v="3"/>
    <s v="BQ-25-12-41"/>
    <s v="Eagle Sénégal"/>
    <s v="Wildcat 2025"/>
    <s v="Sénégal"/>
    <m/>
  </r>
  <r>
    <d v="2025-12-22T00:00:00"/>
    <s v="Paiement de la facture de Sen Eau"/>
    <x v="4"/>
    <x v="2"/>
    <n v="61486"/>
    <n v="110.63767451708745"/>
    <n v="555.74197730000003"/>
    <x v="2"/>
    <s v="CA-25-12-27"/>
    <s v="Eagle Sénégal"/>
    <s v="Marchig Trust 2025"/>
    <s v="Sénégal"/>
    <m/>
  </r>
  <r>
    <d v="2025-12-22T00:00:00"/>
    <s v="Achat d'électricité woyofal"/>
    <x v="4"/>
    <x v="2"/>
    <n v="100000"/>
    <n v="179.93961961598973"/>
    <n v="555.74197730000003"/>
    <x v="2"/>
    <s v="CA-25-12-28"/>
    <s v="Eagle Sénégal"/>
    <s v="Marchig Trust 2025"/>
    <s v="Sénégal"/>
    <m/>
  </r>
  <r>
    <d v="2025-12-22T00:00:00"/>
    <s v="Prestation de jardinage du mois de décembre 2025 plus honoraire sur résultats, Khaly"/>
    <x v="13"/>
    <x v="2"/>
    <n v="110000"/>
    <n v="197.93358157758868"/>
    <n v="555.74197730000003"/>
    <x v="10"/>
    <s v="CA-25-12-29"/>
    <s v="Eagle Sénégal"/>
    <s v="Marchig Trust 2025"/>
    <s v="Sénégal"/>
    <m/>
  </r>
  <r>
    <d v="2025-12-22T00:00:00"/>
    <s v="Achat de gasoil pour déplacement de la coordinatrice "/>
    <x v="1"/>
    <x v="1"/>
    <n v="30000"/>
    <n v="53.981885884796917"/>
    <n v="555.74197730000003"/>
    <x v="10"/>
    <s v="CA-25-12-30"/>
    <s v="Eagle Sénégal"/>
    <s v="Marchig Trust 2025"/>
    <s v="Sénégal"/>
    <m/>
  </r>
  <r>
    <d v="2025-12-22T00:00:00"/>
    <s v="Frais de plomberie, réparation de toillette bureau"/>
    <x v="13"/>
    <x v="2"/>
    <n v="29427"/>
    <n v="52.950831864397294"/>
    <n v="555.74197730000003"/>
    <x v="0"/>
    <s v="CA-25-12-31"/>
    <s v="Eagle Sénégal"/>
    <s v="Marchig Trust 2025"/>
    <s v="Sénégal"/>
    <m/>
  </r>
  <r>
    <d v="2025-12-22T00:00:00"/>
    <s v="Recharge de la carte rapido "/>
    <x v="1"/>
    <x v="2"/>
    <n v="10000"/>
    <n v="17.993961961598973"/>
    <n v="555.74197730000003"/>
    <x v="10"/>
    <s v="CA-25-12-32"/>
    <s v="Eagle Sénégal"/>
    <s v="Marchig Trust 2025"/>
    <s v="Sénégal"/>
    <m/>
  </r>
  <r>
    <d v="2025-12-22T00:00:00"/>
    <s v="Frais de parking"/>
    <x v="1"/>
    <x v="2"/>
    <n v="2000"/>
    <n v="3.5987923923197944"/>
    <n v="555.74197730000003"/>
    <x v="10"/>
    <s v="CA-25-12-33"/>
    <s v="Eagle Sénégal"/>
    <s v="Marchig Trust 2025"/>
    <s v="Sénégal"/>
    <m/>
  </r>
  <r>
    <d v="2025-12-22T00:00:00"/>
    <s v="Achat de crédit mensuel, Souaibou"/>
    <x v="2"/>
    <x v="2"/>
    <n v="15000"/>
    <n v="26.990942942398458"/>
    <n v="555.74197730000003"/>
    <x v="2"/>
    <s v="CA-25-12-34"/>
    <s v="Eagle Sénégal"/>
    <s v="Marchig Trust 2025"/>
    <s v="Sénégal"/>
    <m/>
  </r>
  <r>
    <d v="2025-12-22T00:00:00"/>
    <s v="Achat de crédit mensuel, Bassirou"/>
    <x v="2"/>
    <x v="1"/>
    <n v="15000"/>
    <n v="26.990942942398458"/>
    <n v="555.74197730000003"/>
    <x v="0"/>
    <s v="CA-25-12-35"/>
    <s v="Eagle Sénégal"/>
    <s v="Marchig Trust 2025"/>
    <s v="Sénégal"/>
    <m/>
  </r>
  <r>
    <d v="2025-12-22T00:00:00"/>
    <s v="Achat de crédit mensuel, E12"/>
    <x v="2"/>
    <x v="5"/>
    <n v="15000"/>
    <n v="26.990942942398458"/>
    <n v="555.74197730000003"/>
    <x v="6"/>
    <s v="CA-25-12-36"/>
    <s v="Eagle Sénégal"/>
    <s v="Marchig Trust 2025"/>
    <s v="Sénégal"/>
    <m/>
  </r>
  <r>
    <d v="2025-12-22T00:00:00"/>
    <s v="Achat de crédit voyage pour Cécile"/>
    <x v="2"/>
    <x v="1"/>
    <n v="20000"/>
    <n v="35.987923923197947"/>
    <n v="555.74197730000003"/>
    <x v="9"/>
    <s v="CA-25-12-37"/>
    <s v="Eagle Sénégal"/>
    <s v="Marchig Trust 2025"/>
    <s v="Sénégal"/>
    <m/>
  </r>
  <r>
    <d v="2025-12-22T00:00:00"/>
    <s v="Prestation de technicienne de surface du mois de décembre 2025 plus honoraire sur résultats, Yacine"/>
    <x v="13"/>
    <x v="2"/>
    <n v="70000"/>
    <n v="125.9577337311928"/>
    <n v="555.74197730000003"/>
    <x v="13"/>
    <s v="CA-25-12-38"/>
    <s v="Eagle Sénégal"/>
    <s v="Marchig Trust 2025"/>
    <s v="Sénégal"/>
    <m/>
  </r>
  <r>
    <d v="2025-12-22T00:00:00"/>
    <s v="Achat de T-shirt Hong Kong (545,5777199*15,99) "/>
    <x v="17"/>
    <x v="5"/>
    <n v="8727"/>
    <n v="15.703330603887423"/>
    <n v="555.74197730000003"/>
    <x v="3"/>
    <s v="BQ-25-12-42"/>
    <s v="Eagle Sénégal"/>
    <s v="Wildcat 2025"/>
    <s v="Sénégal"/>
    <m/>
  </r>
  <r>
    <d v="2025-12-23T00:00:00"/>
    <s v="Frais bancaire sur achat en ligne Amazon"/>
    <x v="8"/>
    <x v="2"/>
    <n v="2562"/>
    <n v="4.6100530545616563"/>
    <n v="555.74197730000003"/>
    <x v="3"/>
    <s v="BQ-25-12-43"/>
    <s v="Eagle Sénégal"/>
    <s v="Wildcat 2025"/>
    <s v="Sénégal"/>
    <m/>
  </r>
  <r>
    <d v="2025-12-23T00:00:00"/>
    <s v="Paiement de l'abonnement NORTON"/>
    <x v="18"/>
    <x v="2"/>
    <n v="14828"/>
    <n v="26.681446796658957"/>
    <n v="555.74197730000003"/>
    <x v="3"/>
    <s v="BQ-25-12-44"/>
    <s v="Eagle Sénégal"/>
    <s v="Wildcat 2025"/>
    <s v="Sénégal"/>
    <m/>
  </r>
  <r>
    <d v="2025-12-23T00:00:00"/>
    <s v="Frais bancaire paiement de l'abonnement NORTON"/>
    <x v="8"/>
    <x v="2"/>
    <n v="1755"/>
    <n v="3.1579403242606197"/>
    <n v="555.74197730000003"/>
    <x v="3"/>
    <s v="BQ-25-12-45"/>
    <s v="Eagle Sénégal"/>
    <s v="Wildcat 2025"/>
    <s v="Sénégal"/>
    <m/>
  </r>
  <r>
    <d v="2025-12-23T00:00:00"/>
    <s v="Paiement du charetier pour évacuation des ordures du bureau"/>
    <x v="4"/>
    <x v="2"/>
    <n v="5000"/>
    <n v="8.9969809807994867"/>
    <n v="555.74197730000003"/>
    <x v="0"/>
    <s v="CA-25-12-39"/>
    <s v="Eagle Sénégal"/>
    <s v="Marchig Trust 2025"/>
    <s v="Sénégal"/>
    <m/>
  </r>
  <r>
    <d v="2025-12-23T00:00:00"/>
    <s v="Frais de déinfection de bureau"/>
    <x v="13"/>
    <x v="2"/>
    <n v="120000"/>
    <n v="215.92754353918767"/>
    <n v="555.74197730000003"/>
    <x v="0"/>
    <s v="CA-25-12-39/1"/>
    <s v="Eagle Sénégal"/>
    <s v="Marchig Trust 2025"/>
    <s v="Sénégal"/>
    <m/>
  </r>
  <r>
    <d v="2025-12-26T00:00:00"/>
    <s v="Frais bancaire sur achat en ligne "/>
    <x v="8"/>
    <x v="2"/>
    <n v="1755"/>
    <n v="3.1579403242606197"/>
    <n v="555.74197730000003"/>
    <x v="3"/>
    <s v="BQ-25-12-46"/>
    <s v="Eagle Sénégal"/>
    <s v="Wildcat 2025"/>
    <s v="Sénégal"/>
    <m/>
  </r>
  <r>
    <d v="2025-12-26T00:00:00"/>
    <s v="Frais d'abonnement IBE Standard"/>
    <x v="8"/>
    <x v="2"/>
    <n v="11700"/>
    <n v="21.052935495070798"/>
    <n v="555.74197730000003"/>
    <x v="3"/>
    <s v="BQ-25-12-47"/>
    <s v="Eagle Sénégal"/>
    <s v="Wildcat 2025"/>
    <s v="Sénégal"/>
    <m/>
  </r>
  <r>
    <d v="2025-12-26T00:00:00"/>
    <s v="Achat 01 Chiken Tender, 02 cheese"/>
    <x v="3"/>
    <x v="1"/>
    <n v="6065"/>
    <n v="10.913337929709776"/>
    <n v="555.74197730000003"/>
    <x v="3"/>
    <s v="BQ-25-12-48"/>
    <s v="Eagle Sénégal"/>
    <s v="Wildcat 2025"/>
    <s v="Sénégal"/>
    <m/>
  </r>
  <r>
    <d v="2025-12-29T00:00:00"/>
    <s v="Frais bancaire sur achat en ligne "/>
    <x v="8"/>
    <x v="2"/>
    <n v="1755"/>
    <n v="3.1579403242606197"/>
    <n v="555.74197730000003"/>
    <x v="3"/>
    <s v="BQ-25-12-49"/>
    <s v="Eagle Sénégal"/>
    <s v="Wildcat 2025"/>
    <s v="Sénégal"/>
    <m/>
  </r>
  <r>
    <d v="2025-12-31T00:00:00"/>
    <s v="Achat d'étui de protection en Cuir Bleu resistant compatible avec ordinateur Portable ASUS Vivobook (545,5777199*46,49) DSWF"/>
    <x v="14"/>
    <x v="1"/>
    <n v="25373.181981509999"/>
    <n v="45.656407142001939"/>
    <n v="555.74197730000003"/>
    <x v="3"/>
    <s v="BQ-25-12-50"/>
    <s v="Eagle Sénégal"/>
    <s v="Wildcat 2025"/>
    <s v="Sénégal"/>
    <m/>
  </r>
  <r>
    <d v="2025-12-31T00:00:00"/>
    <s v="Perte de devise sur achat en ligne chez Ali express, Amazon et MCDO"/>
    <x v="8"/>
    <x v="2"/>
    <n v="28515"/>
    <n v="51.309782533499472"/>
    <n v="555.74197730000003"/>
    <x v="3"/>
    <s v="BQ-25-12-51"/>
    <s v="Eagle Sénégal"/>
    <s v="Wildcat 2025"/>
    <s v="Sénégal"/>
    <m/>
  </r>
  <r>
    <d v="2025-12-31T00:00:00"/>
    <s v="Agios du mois de décembre 2025"/>
    <x v="8"/>
    <x v="2"/>
    <n v="20475"/>
    <n v="36.842637116373893"/>
    <n v="555.74197730000003"/>
    <x v="3"/>
    <s v="BQ-25-12-52"/>
    <s v="Eagle Sénégal"/>
    <s v="Wildcat 2025"/>
    <s v="Sénégal"/>
    <m/>
  </r>
  <r>
    <d v="2025-12-31T00:00:00"/>
    <s v="Transport mensuel décembre 2025, Bassirou"/>
    <x v="1"/>
    <x v="1"/>
    <n v="15000"/>
    <n v="26.990942942398458"/>
    <n v="555.74197730000003"/>
    <x v="0"/>
    <s v="CA-25-12-40"/>
    <s v="Eagle Sénégal"/>
    <s v="Marchig Trust 2025"/>
    <s v="Sénégal"/>
    <m/>
  </r>
  <r>
    <d v="2025-12-31T00:00:00"/>
    <s v="Transport mensuel décembre 2025, Souaibou"/>
    <x v="1"/>
    <x v="2"/>
    <n v="21500"/>
    <n v="38.687018217437789"/>
    <n v="555.74197730000003"/>
    <x v="2"/>
    <s v="CA-25-12-41"/>
    <s v="Eagle Sénégal"/>
    <s v="Marchig Trust 2025"/>
    <s v="Sénégal"/>
    <m/>
  </r>
  <r>
    <d v="2025-12-31T00:00:00"/>
    <s v="Transport mensuel décembre 2025, NDOYE"/>
    <x v="1"/>
    <x v="3"/>
    <n v="27500"/>
    <n v="49.483395394397171"/>
    <n v="555.74197730000003"/>
    <x v="4"/>
    <s v="CA-25-12-42"/>
    <s v="Eagle Sénégal"/>
    <s v="Marchig Trust 2025"/>
    <s v="Sénégal"/>
    <m/>
  </r>
  <r>
    <d v="2025-12-31T00:00:00"/>
    <s v="Transport mensuel décembre 2025, DIEYE"/>
    <x v="1"/>
    <x v="3"/>
    <n v="11300"/>
    <n v="20.33317701660684"/>
    <n v="555.74197730000003"/>
    <x v="14"/>
    <s v="CA-25-12-43"/>
    <s v="Eagle Sénégal"/>
    <s v="Marchig Trust 2025"/>
    <s v="Sénégal"/>
    <m/>
  </r>
  <r>
    <d v="2025-12-31T00:00:00"/>
    <s v="Transport mensuel décembre 2025, E12"/>
    <x v="1"/>
    <x v="5"/>
    <n v="14000"/>
    <n v="25.191546746238561"/>
    <n v="555.74197730000003"/>
    <x v="6"/>
    <s v="CA-25-12-44"/>
    <s v="Eagle Sénégal"/>
    <s v="Marchig Trust 2025"/>
    <s v="Sénégal"/>
    <m/>
  </r>
  <r>
    <d v="2025-12-31T00:00:00"/>
    <s v="Transport mensuel décembre 2025, E30"/>
    <x v="1"/>
    <x v="5"/>
    <n v="67500"/>
    <n v="121.45924324079306"/>
    <n v="555.74197730000003"/>
    <x v="7"/>
    <s v="CA-25-12-45"/>
    <s v="Eagle Sénégal"/>
    <s v="Marchig Trust 2025"/>
    <s v="Sénégal"/>
    <m/>
  </r>
  <r>
    <d v="2025-12-31T00:00:00"/>
    <s v="Transport mensuel décembre 2025, E32"/>
    <x v="1"/>
    <x v="5"/>
    <n v="3000"/>
    <n v="5.3981885884796919"/>
    <n v="555.74197730000003"/>
    <x v="8"/>
    <s v="CA-25-12-46"/>
    <s v="Eagle Sénégal"/>
    <s v="Marchig Trust 2025"/>
    <s v="Sénégal"/>
    <m/>
  </r>
  <r>
    <d v="2025-12-31T00:00:00"/>
    <s v="Transport mensuel décembre 2025, T1"/>
    <x v="1"/>
    <x v="5"/>
    <n v="43200"/>
    <n v="77.733915674107564"/>
    <n v="555.74197730000003"/>
    <x v="12"/>
    <s v="CA-25-12-47"/>
    <s v="Eagle Sénégal"/>
    <s v="Marchig Trust 2025"/>
    <s v="Sénégal"/>
    <m/>
  </r>
  <r>
    <d v="2025-12-31T00:00:00"/>
    <s v="Transport mensuel décembre 2025, T2"/>
    <x v="1"/>
    <x v="5"/>
    <n v="68800"/>
    <n v="123.79845829580093"/>
    <n v="555.74197730000003"/>
    <x v="5"/>
    <s v="CA-25-12-48"/>
    <s v="Eagle Sénégal"/>
    <s v="Wildcat 2025"/>
    <s v="Sénégal"/>
    <m/>
  </r>
  <r>
    <d v="2025-12-31T00:00:00"/>
    <s v="Transport mensuel décembre 2025, T3"/>
    <x v="1"/>
    <x v="5"/>
    <n v="37500"/>
    <n v="67.477357355996148"/>
    <n v="555.74197730000003"/>
    <x v="11"/>
    <s v="CA-25-12-49"/>
    <s v="Eagle Sénégal"/>
    <s v="Wildcat 2025"/>
    <s v="Sénégal"/>
    <m/>
  </r>
  <r>
    <d v="2025-12-31T00:00:00"/>
    <s v="Transport mensuel décembre 2025, Yacine"/>
    <x v="1"/>
    <x v="2"/>
    <n v="12000"/>
    <n v="21.592754353918767"/>
    <n v="555.74197730000003"/>
    <x v="13"/>
    <s v="CA-25-12-50"/>
    <s v="Eagle Sénégal"/>
    <s v="Marchig Trust 2025"/>
    <s v="Sénégal"/>
    <m/>
  </r>
  <r>
    <d v="2025-12-31T00:00:00"/>
    <s v="Transport mensuel décembre 2025, Khaly"/>
    <x v="1"/>
    <x v="2"/>
    <n v="17000"/>
    <n v="30.589735334718252"/>
    <n v="555.74197730000003"/>
    <x v="10"/>
    <s v="CA-25-12-51"/>
    <s v="Eagle Sénégal"/>
    <s v="Wildcat 2025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6B6A4D-7324-42F4-A946-8C151CDCC937}" name="Tableau croisé dynamique4" cacheId="4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U12" firstHeaderRow="1" firstDataRow="2" firstDataCol="1"/>
  <pivotFields count="13">
    <pivotField numFmtId="14" showAll="0"/>
    <pivotField showAll="0"/>
    <pivotField axis="axisCol" showAll="0">
      <items count="24">
        <item x="8"/>
        <item x="11"/>
        <item x="0"/>
        <item x="14"/>
        <item x="16"/>
        <item x="15"/>
        <item x="17"/>
        <item m="1" x="21"/>
        <item x="6"/>
        <item m="1" x="20"/>
        <item m="1" x="19"/>
        <item x="5"/>
        <item m="1" x="22"/>
        <item x="4"/>
        <item x="13"/>
        <item x="2"/>
        <item x="7"/>
        <item x="10"/>
        <item x="1"/>
        <item x="3"/>
        <item x="9"/>
        <item x="12"/>
        <item x="18"/>
        <item t="default"/>
      </items>
    </pivotField>
    <pivotField axis="axisRow" showAll="0">
      <items count="8">
        <item x="5"/>
        <item x="3"/>
        <item x="1"/>
        <item x="0"/>
        <item x="2"/>
        <item x="6"/>
        <item x="4"/>
        <item t="default"/>
      </items>
    </pivotField>
    <pivotField dataField="1" numFmtId="168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omme de Montant dépensé" fld="4" baseField="0" baseItem="0" numFmtId="168"/>
  </dataFields>
  <formats count="79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6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grandCol="1" outline="0" fieldPosition="0"/>
    </format>
    <format dxfId="9">
      <pivotArea dataOnly="0" labelOnly="1" grandRow="1" outline="0" fieldPosition="0"/>
    </format>
    <format dxfId="10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1">
      <pivotArea dataOnly="0" labelOnly="1" fieldPosition="0">
        <references count="1">
          <reference field="2" count="1">
            <x v="1"/>
          </reference>
        </references>
      </pivotArea>
    </format>
    <format dxfId="12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3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6">
      <pivotArea type="topRight" dataOnly="0" labelOnly="1" outline="0" offset="I1" fieldPosition="0"/>
    </format>
    <format dxfId="17">
      <pivotArea dataOnly="0" labelOnly="1" fieldPosition="0">
        <references count="1">
          <reference field="2" count="1">
            <x v="9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19">
      <pivotArea type="topRight" dataOnly="0" labelOnly="1" outline="0" offset="K1" fieldPosition="0"/>
    </format>
    <format dxfId="20">
      <pivotArea dataOnly="0" labelOnly="1" fieldPosition="0">
        <references count="1">
          <reference field="2" count="1">
            <x v="11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22">
      <pivotArea outline="0" collapsedLevelsAreSubtotals="1" fieldPosition="0">
        <references count="1">
          <reference field="2" count="1" selected="0">
            <x v="15"/>
          </reference>
        </references>
      </pivotArea>
    </format>
    <format dxfId="23">
      <pivotArea type="topRight" dataOnly="0" labelOnly="1" outline="0" offset="O1" fieldPosition="0"/>
    </format>
    <format dxfId="24">
      <pivotArea dataOnly="0" labelOnly="1" fieldPosition="0">
        <references count="1">
          <reference field="2" count="1">
            <x v="15"/>
          </reference>
        </references>
      </pivotArea>
    </format>
    <format dxfId="25">
      <pivotArea outline="0" collapsedLevelsAreSubtotals="1" fieldPosition="0">
        <references count="1">
          <reference field="2" count="1" selected="0">
            <x v="17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19"/>
          </reference>
        </references>
      </pivotArea>
    </format>
    <format dxfId="27">
      <pivotArea type="topRight" dataOnly="0" labelOnly="1" outline="0" offset="S1" fieldPosition="0"/>
    </format>
    <format dxfId="28">
      <pivotArea dataOnly="0" labelOnly="1" fieldPosition="0">
        <references count="1">
          <reference field="2" count="1">
            <x v="19"/>
          </reference>
        </references>
      </pivotArea>
    </format>
    <format dxfId="29">
      <pivotArea grandCol="1" outline="0" collapsedLevelsAreSubtotals="1" fieldPosition="0"/>
    </format>
    <format dxfId="30">
      <pivotArea grandRow="1" outline="0" collapsedLevelsAreSubtotals="1" fieldPosition="0"/>
    </format>
    <format dxfId="31">
      <pivotArea dataOnly="0" labelOnly="1" grandRow="1" outline="0" fieldPosition="0"/>
    </format>
    <format dxfId="32">
      <pivotArea collapsedLevelsAreSubtotals="1" fieldPosition="0">
        <references count="2">
          <reference field="2" count="0" selected="0"/>
          <reference field="3" count="0"/>
        </references>
      </pivotArea>
    </format>
    <format dxfId="33">
      <pivotArea dataOnly="0" labelOnly="1" fieldPosition="0">
        <references count="1">
          <reference field="3" count="0"/>
        </references>
      </pivotArea>
    </format>
    <format dxfId="34">
      <pivotArea field="3" grandCol="1" collapsedLevelsAreSubtotals="1" axis="axisRow" fieldPosition="0">
        <references count="1">
          <reference field="3" count="0"/>
        </references>
      </pivotArea>
    </format>
    <format dxfId="35">
      <pivotArea field="3" grandCol="1" collapsedLevelsAreSubtotals="1" axis="axisRow" fieldPosition="0">
        <references count="1">
          <reference field="3" count="0"/>
        </references>
      </pivotArea>
    </format>
    <format dxfId="36">
      <pivotArea type="topRight" dataOnly="0" labelOnly="1" outline="0" offset="U1" fieldPosition="0"/>
    </format>
    <format dxfId="37">
      <pivotArea dataOnly="0" labelOnly="1" grandCol="1" outline="0" fieldPosition="0"/>
    </format>
    <format dxfId="38">
      <pivotArea type="origin" dataOnly="0" labelOnly="1" outline="0" fieldPosition="0"/>
    </format>
    <format dxfId="39">
      <pivotArea field="2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3">
      <pivotArea dataOnly="0" labelOnly="1" grandCol="1" outline="0" fieldPosition="0"/>
    </format>
    <format dxfId="44">
      <pivotArea dataOnly="0" grandRow="1" axis="axisRow" fieldPosition="0"/>
    </format>
    <format dxfId="45">
      <pivotArea type="origin" dataOnly="0" labelOnly="1" outline="0" fieldPosition="0"/>
    </format>
    <format dxfId="46">
      <pivotArea field="3" type="button" dataOnly="0" labelOnly="1" outline="0" axis="axisRow" fieldPosition="0"/>
    </format>
    <format dxfId="47">
      <pivotArea dataOnly="0" labelOnly="1" fieldPosition="0">
        <references count="1">
          <reference field="3" count="0"/>
        </references>
      </pivotArea>
    </format>
    <format dxfId="48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49">
      <pivotArea type="topRight" dataOnly="0" labelOnly="1" outline="0" offset="A1" fieldPosition="0"/>
    </format>
    <format dxfId="50">
      <pivotArea dataOnly="0" labelOnly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52">
      <pivotArea type="topRight" dataOnly="0" labelOnly="1" outline="0" offset="C1" fieldPosition="0"/>
    </format>
    <format dxfId="53">
      <pivotArea dataOnly="0" labelOnly="1" fieldPosition="0">
        <references count="1">
          <reference field="2" count="1">
            <x v="3"/>
          </reference>
        </references>
      </pivotArea>
    </format>
    <format dxfId="54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55">
      <pivotArea type="topRight" dataOnly="0" labelOnly="1" outline="0" offset="E1" fieldPosition="0"/>
    </format>
    <format dxfId="56">
      <pivotArea dataOnly="0" labelOnly="1" fieldPosition="0">
        <references count="1">
          <reference field="2" count="1">
            <x v="5"/>
          </reference>
        </references>
      </pivotArea>
    </format>
    <format dxfId="57">
      <pivotArea collapsedLevelsAreSubtotals="1" fieldPosition="0">
        <references count="2">
          <reference field="2" count="1" selected="0">
            <x v="7"/>
          </reference>
          <reference field="3" count="0"/>
        </references>
      </pivotArea>
    </format>
    <format dxfId="58">
      <pivotArea type="topRight" dataOnly="0" labelOnly="1" outline="0" offset="G1" fieldPosition="0"/>
    </format>
    <format dxfId="59">
      <pivotArea dataOnly="0" labelOnly="1" fieldPosition="0">
        <references count="1">
          <reference field="2" count="1">
            <x v="7"/>
          </reference>
        </references>
      </pivotArea>
    </format>
    <format dxfId="60">
      <pivotArea collapsedLevelsAreSubtotals="1" fieldPosition="0">
        <references count="2">
          <reference field="2" count="1" selected="0">
            <x v="20"/>
          </reference>
          <reference field="3" count="0"/>
        </references>
      </pivotArea>
    </format>
    <format dxfId="61">
      <pivotArea type="topRight" dataOnly="0" labelOnly="1" outline="0" offset="T1" fieldPosition="0"/>
    </format>
    <format dxfId="62">
      <pivotArea dataOnly="0" labelOnly="1" fieldPosition="0">
        <references count="1">
          <reference field="2" count="1">
            <x v="20"/>
          </reference>
        </references>
      </pivotArea>
    </format>
    <format dxfId="63">
      <pivotArea collapsedLevelsAreSubtotals="1" fieldPosition="0">
        <references count="2">
          <reference field="2" count="1" selected="0">
            <x v="19"/>
          </reference>
          <reference field="3" count="0"/>
        </references>
      </pivotArea>
    </format>
    <format dxfId="64">
      <pivotArea type="topRight" dataOnly="0" labelOnly="1" outline="0" offset="S1" fieldPosition="0"/>
    </format>
    <format dxfId="65">
      <pivotArea dataOnly="0" labelOnly="1" fieldPosition="0">
        <references count="1">
          <reference field="2" count="1">
            <x v="19"/>
          </reference>
        </references>
      </pivotArea>
    </format>
    <format dxfId="66">
      <pivotArea collapsedLevelsAreSubtotals="1" fieldPosition="0">
        <references count="2">
          <reference field="2" count="1" selected="0">
            <x v="17"/>
          </reference>
          <reference field="3" count="0"/>
        </references>
      </pivotArea>
    </format>
    <format dxfId="67">
      <pivotArea type="topRight" dataOnly="0" labelOnly="1" outline="0" offset="Q1" fieldPosition="0"/>
    </format>
    <format dxfId="68">
      <pivotArea dataOnly="0" labelOnly="1" fieldPosition="0">
        <references count="1">
          <reference field="2" count="1">
            <x v="17"/>
          </reference>
        </references>
      </pivotArea>
    </format>
    <format dxfId="69">
      <pivotArea dataOnly="0" outline="0" fieldPosition="0">
        <references count="1">
          <reference field="2" count="1">
            <x v="15"/>
          </reference>
        </references>
      </pivotArea>
    </format>
    <format dxfId="70">
      <pivotArea collapsedLevelsAreSubtotals="1" fieldPosition="0">
        <references count="2">
          <reference field="2" count="1" selected="0">
            <x v="13"/>
          </reference>
          <reference field="3" count="0"/>
        </references>
      </pivotArea>
    </format>
    <format dxfId="71">
      <pivotArea type="topRight" dataOnly="0" labelOnly="1" outline="0" offset="M1" fieldPosition="0"/>
    </format>
    <format dxfId="72">
      <pivotArea dataOnly="0" labelOnly="1" fieldPosition="0">
        <references count="1">
          <reference field="2" count="1">
            <x v="13"/>
          </reference>
        </references>
      </pivotArea>
    </format>
    <format dxfId="73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74">
      <pivotArea type="topRight" dataOnly="0" labelOnly="1" outline="0" offset="J1" fieldPosition="0"/>
    </format>
    <format dxfId="75">
      <pivotArea dataOnly="0" labelOnly="1" fieldPosition="0">
        <references count="1">
          <reference field="2" count="1">
            <x v="10"/>
          </reference>
        </references>
      </pivotArea>
    </format>
    <format dxfId="76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77">
      <pivotArea type="topRight" dataOnly="0" labelOnly="1" outline="0" offset="H1" fieldPosition="0"/>
    </format>
    <format dxfId="78">
      <pivotArea dataOnly="0" labelOnly="1" fieldPosition="0">
        <references count="1">
          <reference field="2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2"/>
  <sheetViews>
    <sheetView workbookViewId="0">
      <selection activeCell="B20" sqref="B20"/>
    </sheetView>
  </sheetViews>
  <sheetFormatPr baseColWidth="10" defaultColWidth="11.44140625" defaultRowHeight="14.4" x14ac:dyDescent="0.3"/>
  <cols>
    <col min="1" max="1" width="25.6640625" bestFit="1" customWidth="1"/>
    <col min="2" max="2" width="22.33203125" bestFit="1" customWidth="1"/>
    <col min="3" max="3" width="9.21875" bestFit="1" customWidth="1"/>
    <col min="4" max="4" width="20.5546875" bestFit="1" customWidth="1"/>
    <col min="5" max="6" width="10.21875" bestFit="1" customWidth="1"/>
    <col min="7" max="7" width="9.21875" bestFit="1" customWidth="1"/>
    <col min="8" max="8" width="20.21875" bestFit="1" customWidth="1"/>
    <col min="9" max="9" width="11.109375" bestFit="1" customWidth="1"/>
    <col min="10" max="10" width="11.6640625" bestFit="1" customWidth="1"/>
    <col min="11" max="11" width="13.44140625" bestFit="1" customWidth="1"/>
    <col min="12" max="12" width="10.21875" bestFit="1" customWidth="1"/>
    <col min="13" max="13" width="9.88671875" bestFit="1" customWidth="1"/>
    <col min="14" max="14" width="10.21875" bestFit="1" customWidth="1"/>
    <col min="15" max="15" width="12" bestFit="1" customWidth="1"/>
    <col min="16" max="16" width="10.21875" bestFit="1" customWidth="1"/>
    <col min="17" max="17" width="16.5546875" bestFit="1" customWidth="1"/>
    <col min="18" max="18" width="12.44140625" bestFit="1" customWidth="1"/>
    <col min="19" max="19" width="14.21875" bestFit="1" customWidth="1"/>
    <col min="20" max="20" width="19.33203125" bestFit="1" customWidth="1"/>
    <col min="21" max="21" width="11.88671875" bestFit="1" customWidth="1"/>
    <col min="22" max="22" width="12.44140625" bestFit="1" customWidth="1"/>
    <col min="23" max="23" width="12.6640625" bestFit="1" customWidth="1"/>
  </cols>
  <sheetData>
    <row r="2" spans="1:21" ht="15" thickBot="1" x14ac:dyDescent="0.35"/>
    <row r="3" spans="1:21" ht="15" thickBot="1" x14ac:dyDescent="0.35">
      <c r="A3" s="34" t="s">
        <v>70</v>
      </c>
      <c r="B3" s="34" t="s">
        <v>118</v>
      </c>
      <c r="C3" s="231"/>
      <c r="D3" s="281"/>
      <c r="E3" s="231"/>
      <c r="F3" s="281"/>
      <c r="G3" s="231"/>
      <c r="H3" s="281"/>
      <c r="I3" s="231"/>
      <c r="J3" s="282"/>
      <c r="K3" s="231"/>
      <c r="L3" s="231"/>
      <c r="M3" s="231"/>
      <c r="N3" s="281"/>
      <c r="O3" s="231"/>
      <c r="P3" s="281"/>
      <c r="Q3" s="231"/>
      <c r="R3" s="281"/>
      <c r="S3" s="231"/>
      <c r="T3" s="281"/>
      <c r="U3" s="231"/>
    </row>
    <row r="4" spans="1:21" ht="15" thickBot="1" x14ac:dyDescent="0.35">
      <c r="A4" s="34" t="s">
        <v>68</v>
      </c>
      <c r="B4" s="283" t="s">
        <v>13</v>
      </c>
      <c r="C4" s="231" t="s">
        <v>23</v>
      </c>
      <c r="D4" s="281" t="s">
        <v>219</v>
      </c>
      <c r="E4" s="231" t="s">
        <v>24</v>
      </c>
      <c r="F4" s="281" t="s">
        <v>403</v>
      </c>
      <c r="G4" s="231" t="s">
        <v>26</v>
      </c>
      <c r="H4" s="281" t="s">
        <v>140</v>
      </c>
      <c r="I4" s="282" t="s">
        <v>82</v>
      </c>
      <c r="J4" s="231" t="s">
        <v>19</v>
      </c>
      <c r="K4" s="231" t="s">
        <v>25</v>
      </c>
      <c r="L4" s="281" t="s">
        <v>28</v>
      </c>
      <c r="M4" s="231" t="s">
        <v>20</v>
      </c>
      <c r="N4" s="281" t="s">
        <v>396</v>
      </c>
      <c r="O4" s="231" t="s">
        <v>31</v>
      </c>
      <c r="P4" s="281" t="s">
        <v>22</v>
      </c>
      <c r="Q4" s="231" t="s">
        <v>21</v>
      </c>
      <c r="R4" s="283" t="s">
        <v>30</v>
      </c>
      <c r="S4" s="281" t="s">
        <v>27</v>
      </c>
      <c r="T4" s="282" t="s">
        <v>38</v>
      </c>
      <c r="U4" s="231" t="s">
        <v>69</v>
      </c>
    </row>
    <row r="5" spans="1:21" x14ac:dyDescent="0.3">
      <c r="A5" s="33" t="s">
        <v>11</v>
      </c>
      <c r="B5" s="40"/>
      <c r="C5" s="37"/>
      <c r="D5" s="40"/>
      <c r="E5" s="37"/>
      <c r="F5" s="40"/>
      <c r="G5" s="37"/>
      <c r="H5" s="40">
        <v>8727</v>
      </c>
      <c r="I5" s="284"/>
      <c r="J5" s="40">
        <v>1382542</v>
      </c>
      <c r="K5" s="37"/>
      <c r="L5" s="40"/>
      <c r="M5" s="37">
        <v>15000</v>
      </c>
      <c r="N5" s="40"/>
      <c r="O5" s="37"/>
      <c r="P5" s="40">
        <v>234000</v>
      </c>
      <c r="Q5" s="242">
        <v>155000</v>
      </c>
      <c r="R5" s="242">
        <v>101270</v>
      </c>
      <c r="S5" s="40"/>
      <c r="T5" s="40"/>
      <c r="U5" s="37">
        <v>1896539</v>
      </c>
    </row>
    <row r="6" spans="1:21" x14ac:dyDescent="0.3">
      <c r="A6" s="33" t="s">
        <v>12</v>
      </c>
      <c r="B6" s="40"/>
      <c r="C6" s="37"/>
      <c r="D6" s="40"/>
      <c r="E6" s="37"/>
      <c r="F6" s="40"/>
      <c r="G6" s="37"/>
      <c r="H6" s="40"/>
      <c r="I6" s="284">
        <v>500000</v>
      </c>
      <c r="J6" s="40">
        <v>500000</v>
      </c>
      <c r="K6" s="37"/>
      <c r="L6" s="40"/>
      <c r="M6" s="37"/>
      <c r="N6" s="40"/>
      <c r="O6" s="37"/>
      <c r="P6" s="40">
        <v>38800</v>
      </c>
      <c r="Q6" s="242"/>
      <c r="R6" s="242"/>
      <c r="S6" s="40"/>
      <c r="T6" s="40"/>
      <c r="U6" s="37">
        <v>1038800</v>
      </c>
    </row>
    <row r="7" spans="1:21" x14ac:dyDescent="0.3">
      <c r="A7" s="33" t="s">
        <v>10</v>
      </c>
      <c r="B7" s="40"/>
      <c r="C7" s="37"/>
      <c r="D7" s="40"/>
      <c r="E7" s="37">
        <v>239918.85311321099</v>
      </c>
      <c r="F7" s="40">
        <v>194900</v>
      </c>
      <c r="G7" s="37"/>
      <c r="H7" s="40"/>
      <c r="I7" s="284"/>
      <c r="J7" s="40">
        <v>732055</v>
      </c>
      <c r="K7" s="37"/>
      <c r="L7" s="40"/>
      <c r="M7" s="37">
        <v>35000</v>
      </c>
      <c r="N7" s="40"/>
      <c r="O7" s="37"/>
      <c r="P7" s="40">
        <v>81500</v>
      </c>
      <c r="Q7" s="242">
        <v>102065</v>
      </c>
      <c r="R7" s="242"/>
      <c r="S7" s="40"/>
      <c r="T7" s="40"/>
      <c r="U7" s="37">
        <v>1385438.853113211</v>
      </c>
    </row>
    <row r="8" spans="1:21" x14ac:dyDescent="0.3">
      <c r="A8" s="33" t="s">
        <v>29</v>
      </c>
      <c r="B8" s="40"/>
      <c r="C8" s="37"/>
      <c r="D8" s="40">
        <v>70000</v>
      </c>
      <c r="E8" s="37"/>
      <c r="F8" s="40"/>
      <c r="G8" s="37"/>
      <c r="H8" s="40"/>
      <c r="I8" s="284"/>
      <c r="J8" s="40">
        <v>245000</v>
      </c>
      <c r="K8" s="37"/>
      <c r="L8" s="40"/>
      <c r="M8" s="37">
        <v>10000</v>
      </c>
      <c r="N8" s="40"/>
      <c r="O8" s="37"/>
      <c r="P8" s="40">
        <v>10000</v>
      </c>
      <c r="Q8" s="242"/>
      <c r="R8" s="242"/>
      <c r="S8" s="40"/>
      <c r="T8" s="40"/>
      <c r="U8" s="37">
        <v>335000</v>
      </c>
    </row>
    <row r="9" spans="1:21" x14ac:dyDescent="0.3">
      <c r="A9" s="33" t="s">
        <v>9</v>
      </c>
      <c r="B9" s="40">
        <v>73065</v>
      </c>
      <c r="C9" s="37"/>
      <c r="D9" s="40"/>
      <c r="E9" s="37"/>
      <c r="F9" s="40"/>
      <c r="G9" s="37">
        <v>48800</v>
      </c>
      <c r="H9" s="40"/>
      <c r="I9" s="284"/>
      <c r="J9" s="40">
        <v>555022</v>
      </c>
      <c r="K9" s="37">
        <v>276486</v>
      </c>
      <c r="L9" s="40">
        <v>369427</v>
      </c>
      <c r="M9" s="37">
        <v>16300</v>
      </c>
      <c r="N9" s="40"/>
      <c r="O9" s="37">
        <v>200</v>
      </c>
      <c r="P9" s="40">
        <v>62500</v>
      </c>
      <c r="Q9" s="242"/>
      <c r="R9" s="242"/>
      <c r="S9" s="40">
        <v>35957</v>
      </c>
      <c r="T9" s="40">
        <v>14828</v>
      </c>
      <c r="U9" s="37">
        <v>1452585</v>
      </c>
    </row>
    <row r="10" spans="1:21" x14ac:dyDescent="0.3">
      <c r="A10" s="33" t="s">
        <v>185</v>
      </c>
      <c r="B10" s="40"/>
      <c r="C10" s="37">
        <v>40000</v>
      </c>
      <c r="D10" s="40"/>
      <c r="E10" s="37"/>
      <c r="F10" s="40"/>
      <c r="G10" s="37"/>
      <c r="H10" s="40"/>
      <c r="I10" s="284"/>
      <c r="J10" s="40"/>
      <c r="K10" s="37"/>
      <c r="L10" s="40"/>
      <c r="M10" s="37"/>
      <c r="N10" s="40"/>
      <c r="O10" s="37"/>
      <c r="P10" s="40"/>
      <c r="Q10" s="242"/>
      <c r="R10" s="242"/>
      <c r="S10" s="40"/>
      <c r="T10" s="40"/>
      <c r="U10" s="37">
        <v>40000</v>
      </c>
    </row>
    <row r="11" spans="1:21" ht="15" thickBot="1" x14ac:dyDescent="0.35">
      <c r="A11" s="33" t="s">
        <v>40</v>
      </c>
      <c r="B11" s="40"/>
      <c r="C11" s="37"/>
      <c r="D11" s="40"/>
      <c r="E11" s="37"/>
      <c r="F11" s="40"/>
      <c r="G11" s="37"/>
      <c r="H11" s="40"/>
      <c r="I11" s="284"/>
      <c r="J11" s="40"/>
      <c r="K11" s="37"/>
      <c r="L11" s="40"/>
      <c r="M11" s="37"/>
      <c r="N11" s="40">
        <v>123320</v>
      </c>
      <c r="O11" s="37"/>
      <c r="P11" s="40"/>
      <c r="Q11" s="242"/>
      <c r="R11" s="242"/>
      <c r="S11" s="40"/>
      <c r="T11" s="40"/>
      <c r="U11" s="285">
        <v>123320</v>
      </c>
    </row>
    <row r="12" spans="1:21" ht="15" thickBot="1" x14ac:dyDescent="0.35">
      <c r="A12" s="35" t="s">
        <v>69</v>
      </c>
      <c r="B12" s="286">
        <v>73065</v>
      </c>
      <c r="C12" s="36">
        <v>40000</v>
      </c>
      <c r="D12" s="287">
        <v>70000</v>
      </c>
      <c r="E12" s="36">
        <v>239918.85311321099</v>
      </c>
      <c r="F12" s="287">
        <v>194900</v>
      </c>
      <c r="G12" s="36">
        <v>48800</v>
      </c>
      <c r="H12" s="287">
        <v>8727</v>
      </c>
      <c r="I12" s="288">
        <v>500000</v>
      </c>
      <c r="J12" s="36">
        <v>3414619</v>
      </c>
      <c r="K12" s="36">
        <v>276486</v>
      </c>
      <c r="L12" s="287">
        <v>369427</v>
      </c>
      <c r="M12" s="36">
        <v>76300</v>
      </c>
      <c r="N12" s="287">
        <v>123320</v>
      </c>
      <c r="O12" s="36">
        <v>200</v>
      </c>
      <c r="P12" s="287">
        <v>426800</v>
      </c>
      <c r="Q12" s="36">
        <v>257065</v>
      </c>
      <c r="R12" s="287">
        <v>101270</v>
      </c>
      <c r="S12" s="287">
        <v>35957</v>
      </c>
      <c r="T12" s="287">
        <v>14828</v>
      </c>
      <c r="U12" s="36">
        <v>6271682.8531132108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96"/>
  <sheetViews>
    <sheetView tabSelected="1" zoomScaleNormal="100" workbookViewId="0">
      <selection activeCell="B17" sqref="B17"/>
    </sheetView>
  </sheetViews>
  <sheetFormatPr baseColWidth="10" defaultColWidth="8.88671875" defaultRowHeight="14.4" x14ac:dyDescent="0.3"/>
  <cols>
    <col min="1" max="1" width="12.6640625" style="15" customWidth="1"/>
    <col min="2" max="2" width="82.33203125" style="2" customWidth="1"/>
    <col min="3" max="3" width="22.109375" style="2" customWidth="1"/>
    <col min="4" max="4" width="12.6640625" style="2" customWidth="1"/>
    <col min="5" max="5" width="14.88671875" style="16" customWidth="1"/>
    <col min="6" max="6" width="10.88671875" style="5" customWidth="1"/>
    <col min="7" max="7" width="10.6640625" style="17" customWidth="1"/>
    <col min="8" max="9" width="8.88671875" style="2"/>
    <col min="10" max="10" width="9.6640625" style="2" bestFit="1" customWidth="1"/>
    <col min="11" max="16384" width="8.88671875" style="2"/>
  </cols>
  <sheetData>
    <row r="1" spans="1:7" ht="15" thickBot="1" x14ac:dyDescent="0.35">
      <c r="A1" s="289" t="s">
        <v>0</v>
      </c>
      <c r="B1" s="24" t="s">
        <v>8</v>
      </c>
      <c r="C1" s="24" t="s">
        <v>15</v>
      </c>
      <c r="D1" s="24" t="s">
        <v>14</v>
      </c>
      <c r="E1" s="32" t="s">
        <v>16</v>
      </c>
      <c r="F1" s="25" t="s">
        <v>17</v>
      </c>
      <c r="G1" s="26" t="s">
        <v>18</v>
      </c>
    </row>
    <row r="2" spans="1:7" x14ac:dyDescent="0.3">
      <c r="A2" s="290">
        <v>45992</v>
      </c>
      <c r="B2" s="291" t="s">
        <v>488</v>
      </c>
      <c r="C2" s="235" t="s">
        <v>219</v>
      </c>
      <c r="D2" s="235" t="s">
        <v>29</v>
      </c>
      <c r="E2" s="292">
        <v>15000</v>
      </c>
      <c r="F2" s="9">
        <f>E2/G2</f>
        <v>26.990942942398458</v>
      </c>
      <c r="G2" s="147">
        <v>555.74197730000003</v>
      </c>
    </row>
    <row r="3" spans="1:7" x14ac:dyDescent="0.3">
      <c r="A3" s="290">
        <v>45992</v>
      </c>
      <c r="B3" s="291" t="s">
        <v>488</v>
      </c>
      <c r="C3" s="235" t="s">
        <v>219</v>
      </c>
      <c r="D3" s="235" t="s">
        <v>29</v>
      </c>
      <c r="E3" s="292">
        <v>15000</v>
      </c>
      <c r="F3" s="9">
        <f t="shared" ref="F3:F54" si="0">E3/G3</f>
        <v>26.990942942398458</v>
      </c>
      <c r="G3" s="147">
        <v>555.74197730000003</v>
      </c>
    </row>
    <row r="4" spans="1:7" x14ac:dyDescent="0.3">
      <c r="A4" s="290">
        <v>45992</v>
      </c>
      <c r="B4" s="291" t="s">
        <v>488</v>
      </c>
      <c r="C4" s="235" t="s">
        <v>219</v>
      </c>
      <c r="D4" s="235" t="s">
        <v>29</v>
      </c>
      <c r="E4" s="292">
        <v>15000</v>
      </c>
      <c r="F4" s="9">
        <f t="shared" si="0"/>
        <v>26.990942942398458</v>
      </c>
      <c r="G4" s="147">
        <v>555.74197730000003</v>
      </c>
    </row>
    <row r="5" spans="1:7" x14ac:dyDescent="0.3">
      <c r="A5" s="290">
        <v>45992</v>
      </c>
      <c r="B5" s="291" t="s">
        <v>489</v>
      </c>
      <c r="C5" s="235" t="s">
        <v>219</v>
      </c>
      <c r="D5" s="235" t="s">
        <v>29</v>
      </c>
      <c r="E5" s="292">
        <v>7000</v>
      </c>
      <c r="F5" s="9">
        <f t="shared" si="0"/>
        <v>12.595773373119281</v>
      </c>
      <c r="G5" s="147">
        <v>555.74197730000003</v>
      </c>
    </row>
    <row r="6" spans="1:7" x14ac:dyDescent="0.3">
      <c r="A6" s="290">
        <v>45992</v>
      </c>
      <c r="B6" s="291" t="s">
        <v>490</v>
      </c>
      <c r="C6" s="235" t="s">
        <v>219</v>
      </c>
      <c r="D6" s="235" t="s">
        <v>29</v>
      </c>
      <c r="E6" s="292">
        <v>9000</v>
      </c>
      <c r="F6" s="9">
        <f t="shared" si="0"/>
        <v>16.194565765439076</v>
      </c>
      <c r="G6" s="147">
        <v>555.74197730000003</v>
      </c>
    </row>
    <row r="7" spans="1:7" x14ac:dyDescent="0.3">
      <c r="A7" s="290">
        <v>45992</v>
      </c>
      <c r="B7" s="291" t="s">
        <v>490</v>
      </c>
      <c r="C7" s="235" t="s">
        <v>219</v>
      </c>
      <c r="D7" s="235" t="s">
        <v>29</v>
      </c>
      <c r="E7" s="292">
        <v>9000</v>
      </c>
      <c r="F7" s="9">
        <f t="shared" si="0"/>
        <v>16.194565765439076</v>
      </c>
      <c r="G7" s="147">
        <v>555.74197730000003</v>
      </c>
    </row>
    <row r="8" spans="1:7" x14ac:dyDescent="0.3">
      <c r="A8" s="290">
        <v>45992</v>
      </c>
      <c r="B8" s="291" t="s">
        <v>477</v>
      </c>
      <c r="C8" s="235" t="s">
        <v>22</v>
      </c>
      <c r="D8" s="235" t="s">
        <v>29</v>
      </c>
      <c r="E8" s="292">
        <v>10000</v>
      </c>
      <c r="F8" s="9">
        <f t="shared" si="0"/>
        <v>17.993961961598973</v>
      </c>
      <c r="G8" s="147">
        <v>555.74197730000003</v>
      </c>
    </row>
    <row r="9" spans="1:7" x14ac:dyDescent="0.3">
      <c r="A9" s="290">
        <v>45992</v>
      </c>
      <c r="B9" s="291" t="s">
        <v>478</v>
      </c>
      <c r="C9" s="235" t="s">
        <v>20</v>
      </c>
      <c r="D9" s="235" t="s">
        <v>29</v>
      </c>
      <c r="E9" s="292">
        <v>10000</v>
      </c>
      <c r="F9" s="9">
        <f t="shared" si="0"/>
        <v>17.993961961598973</v>
      </c>
      <c r="G9" s="147">
        <v>555.74197730000003</v>
      </c>
    </row>
    <row r="10" spans="1:7" x14ac:dyDescent="0.3">
      <c r="A10" s="219">
        <v>45992</v>
      </c>
      <c r="B10" s="220" t="s">
        <v>120</v>
      </c>
      <c r="C10" s="13" t="s">
        <v>21</v>
      </c>
      <c r="D10" s="13" t="s">
        <v>10</v>
      </c>
      <c r="E10" s="225">
        <v>96000</v>
      </c>
      <c r="F10" s="9">
        <f t="shared" si="0"/>
        <v>172.74203483135014</v>
      </c>
      <c r="G10" s="147">
        <v>555.74197730000003</v>
      </c>
    </row>
    <row r="11" spans="1:7" x14ac:dyDescent="0.3">
      <c r="A11" s="219">
        <v>45992</v>
      </c>
      <c r="B11" s="220" t="s">
        <v>333</v>
      </c>
      <c r="C11" s="13" t="s">
        <v>25</v>
      </c>
      <c r="D11" s="13" t="s">
        <v>9</v>
      </c>
      <c r="E11" s="225">
        <v>5000</v>
      </c>
      <c r="F11" s="9">
        <f t="shared" si="0"/>
        <v>8.9969809807994867</v>
      </c>
      <c r="G11" s="147">
        <v>555.74197730000003</v>
      </c>
    </row>
    <row r="12" spans="1:7" x14ac:dyDescent="0.3">
      <c r="A12" s="293">
        <v>45992</v>
      </c>
      <c r="B12" s="294" t="s">
        <v>491</v>
      </c>
      <c r="C12" s="295" t="s">
        <v>82</v>
      </c>
      <c r="D12" s="295" t="s">
        <v>12</v>
      </c>
      <c r="E12" s="296">
        <v>150000</v>
      </c>
      <c r="F12" s="9">
        <f t="shared" si="0"/>
        <v>269.90942942398459</v>
      </c>
      <c r="G12" s="132">
        <v>555.74197730000003</v>
      </c>
    </row>
    <row r="13" spans="1:7" x14ac:dyDescent="0.3">
      <c r="A13" s="293">
        <v>45992</v>
      </c>
      <c r="B13" s="294" t="s">
        <v>492</v>
      </c>
      <c r="C13" s="295" t="s">
        <v>82</v>
      </c>
      <c r="D13" s="295" t="s">
        <v>12</v>
      </c>
      <c r="E13" s="296">
        <v>350000</v>
      </c>
      <c r="F13" s="9">
        <f t="shared" si="0"/>
        <v>629.78866865596399</v>
      </c>
      <c r="G13" s="132">
        <v>555.74197730000003</v>
      </c>
    </row>
    <row r="14" spans="1:7" x14ac:dyDescent="0.3">
      <c r="A14" s="38">
        <v>45992</v>
      </c>
      <c r="B14" s="214" t="s">
        <v>493</v>
      </c>
      <c r="C14" s="13" t="s">
        <v>396</v>
      </c>
      <c r="D14" s="13" t="s">
        <v>40</v>
      </c>
      <c r="E14" s="224">
        <v>123320</v>
      </c>
      <c r="F14" s="9">
        <f t="shared" si="0"/>
        <v>221.90153891043852</v>
      </c>
      <c r="G14" s="132">
        <v>555.74197730000003</v>
      </c>
    </row>
    <row r="15" spans="1:7" x14ac:dyDescent="0.3">
      <c r="A15" s="38">
        <v>45992</v>
      </c>
      <c r="B15" s="214" t="s">
        <v>494</v>
      </c>
      <c r="C15" s="13" t="s">
        <v>13</v>
      </c>
      <c r="D15" s="13" t="s">
        <v>9</v>
      </c>
      <c r="E15" s="224">
        <v>2165</v>
      </c>
      <c r="F15" s="9">
        <f t="shared" si="0"/>
        <v>3.8956927646861774</v>
      </c>
      <c r="G15" s="132">
        <v>555.74197730000003</v>
      </c>
    </row>
    <row r="16" spans="1:7" x14ac:dyDescent="0.3">
      <c r="A16" s="219">
        <v>45995</v>
      </c>
      <c r="B16" s="220" t="s">
        <v>495</v>
      </c>
      <c r="C16" s="13" t="s">
        <v>21</v>
      </c>
      <c r="D16" s="13" t="s">
        <v>11</v>
      </c>
      <c r="E16" s="225">
        <v>45000</v>
      </c>
      <c r="F16" s="9">
        <f t="shared" si="0"/>
        <v>80.972828827195372</v>
      </c>
      <c r="G16" s="147">
        <v>555.74197730000003</v>
      </c>
    </row>
    <row r="17" spans="1:7" x14ac:dyDescent="0.3">
      <c r="A17" s="219">
        <v>45996</v>
      </c>
      <c r="B17" s="220" t="s">
        <v>270</v>
      </c>
      <c r="C17" s="13" t="s">
        <v>30</v>
      </c>
      <c r="D17" s="13" t="s">
        <v>11</v>
      </c>
      <c r="E17" s="225">
        <v>2000</v>
      </c>
      <c r="F17" s="9">
        <f t="shared" si="0"/>
        <v>3.5987923923197944</v>
      </c>
      <c r="G17" s="147">
        <v>555.74197730000003</v>
      </c>
    </row>
    <row r="18" spans="1:7" x14ac:dyDescent="0.3">
      <c r="A18" s="219">
        <v>45996</v>
      </c>
      <c r="B18" s="220" t="s">
        <v>120</v>
      </c>
      <c r="C18" s="13" t="s">
        <v>21</v>
      </c>
      <c r="D18" s="13" t="s">
        <v>11</v>
      </c>
      <c r="E18" s="225">
        <v>10000</v>
      </c>
      <c r="F18" s="9">
        <f t="shared" si="0"/>
        <v>17.993961961598973</v>
      </c>
      <c r="G18" s="147">
        <v>555.74197730000003</v>
      </c>
    </row>
    <row r="19" spans="1:7" x14ac:dyDescent="0.3">
      <c r="A19" s="219">
        <v>45998</v>
      </c>
      <c r="B19" s="220" t="s">
        <v>146</v>
      </c>
      <c r="C19" s="13" t="s">
        <v>31</v>
      </c>
      <c r="D19" s="13" t="s">
        <v>9</v>
      </c>
      <c r="E19" s="225">
        <v>200</v>
      </c>
      <c r="F19" s="9">
        <f t="shared" si="0"/>
        <v>0.35987923923197945</v>
      </c>
      <c r="G19" s="147">
        <v>555.74197730000003</v>
      </c>
    </row>
    <row r="20" spans="1:7" x14ac:dyDescent="0.3">
      <c r="A20" s="219">
        <v>45999</v>
      </c>
      <c r="B20" s="220" t="s">
        <v>270</v>
      </c>
      <c r="C20" s="13" t="s">
        <v>30</v>
      </c>
      <c r="D20" s="13" t="s">
        <v>11</v>
      </c>
      <c r="E20" s="225">
        <v>1500</v>
      </c>
      <c r="F20" s="9">
        <f t="shared" si="0"/>
        <v>2.6990942942398459</v>
      </c>
      <c r="G20" s="147">
        <v>555.74197730000003</v>
      </c>
    </row>
    <row r="21" spans="1:7" x14ac:dyDescent="0.3">
      <c r="A21" s="219">
        <v>45999</v>
      </c>
      <c r="B21" s="220" t="s">
        <v>496</v>
      </c>
      <c r="C21" s="13" t="s">
        <v>23</v>
      </c>
      <c r="D21" s="13" t="s">
        <v>185</v>
      </c>
      <c r="E21" s="225">
        <v>40000</v>
      </c>
      <c r="F21" s="9">
        <f t="shared" si="0"/>
        <v>71.975847846395894</v>
      </c>
      <c r="G21" s="147">
        <v>555.74197730000003</v>
      </c>
    </row>
    <row r="22" spans="1:7" x14ac:dyDescent="0.3">
      <c r="A22" s="219">
        <v>45999</v>
      </c>
      <c r="B22" s="220" t="s">
        <v>479</v>
      </c>
      <c r="C22" s="13" t="s">
        <v>27</v>
      </c>
      <c r="D22" s="13" t="s">
        <v>9</v>
      </c>
      <c r="E22" s="225">
        <v>600</v>
      </c>
      <c r="F22" s="9">
        <f t="shared" si="0"/>
        <v>1.0796377176959384</v>
      </c>
      <c r="G22" s="147">
        <v>555.74197730000003</v>
      </c>
    </row>
    <row r="23" spans="1:7" x14ac:dyDescent="0.3">
      <c r="A23" s="219">
        <v>45999</v>
      </c>
      <c r="B23" s="220" t="s">
        <v>497</v>
      </c>
      <c r="C23" s="13" t="s">
        <v>21</v>
      </c>
      <c r="D23" s="13" t="s">
        <v>11</v>
      </c>
      <c r="E23" s="225">
        <v>60000</v>
      </c>
      <c r="F23" s="9">
        <f t="shared" si="0"/>
        <v>107.96377176959383</v>
      </c>
      <c r="G23" s="147">
        <v>555.74197730000003</v>
      </c>
    </row>
    <row r="24" spans="1:7" x14ac:dyDescent="0.3">
      <c r="A24" s="219">
        <v>45999</v>
      </c>
      <c r="B24" s="220" t="s">
        <v>480</v>
      </c>
      <c r="C24" s="13" t="s">
        <v>27</v>
      </c>
      <c r="D24" s="13" t="s">
        <v>9</v>
      </c>
      <c r="E24" s="244">
        <v>6650</v>
      </c>
      <c r="F24" s="9">
        <f t="shared" si="0"/>
        <v>11.965984704463317</v>
      </c>
      <c r="G24" s="147">
        <v>555.74197730000003</v>
      </c>
    </row>
    <row r="25" spans="1:7" x14ac:dyDescent="0.3">
      <c r="A25" s="219">
        <v>45999</v>
      </c>
      <c r="B25" s="220" t="s">
        <v>300</v>
      </c>
      <c r="C25" s="13" t="s">
        <v>28</v>
      </c>
      <c r="D25" s="13" t="s">
        <v>9</v>
      </c>
      <c r="E25" s="244">
        <v>40000</v>
      </c>
      <c r="F25" s="9">
        <f t="shared" si="0"/>
        <v>71.975847846395894</v>
      </c>
      <c r="G25" s="147">
        <v>555.74197730000003</v>
      </c>
    </row>
    <row r="26" spans="1:7" x14ac:dyDescent="0.3">
      <c r="A26" s="219">
        <v>46000</v>
      </c>
      <c r="B26" s="220" t="s">
        <v>120</v>
      </c>
      <c r="C26" s="13" t="s">
        <v>21</v>
      </c>
      <c r="D26" s="13" t="s">
        <v>11</v>
      </c>
      <c r="E26" s="244">
        <v>5000</v>
      </c>
      <c r="F26" s="9">
        <f t="shared" si="0"/>
        <v>8.9969809807994867</v>
      </c>
      <c r="G26" s="147">
        <v>555.74197730000003</v>
      </c>
    </row>
    <row r="27" spans="1:7" x14ac:dyDescent="0.3">
      <c r="A27" s="219">
        <v>46000</v>
      </c>
      <c r="B27" s="220" t="s">
        <v>173</v>
      </c>
      <c r="C27" s="13" t="s">
        <v>25</v>
      </c>
      <c r="D27" s="13" t="s">
        <v>9</v>
      </c>
      <c r="E27" s="244">
        <v>5000</v>
      </c>
      <c r="F27" s="9">
        <f t="shared" si="0"/>
        <v>8.9969809807994867</v>
      </c>
      <c r="G27" s="147">
        <v>555.74197730000003</v>
      </c>
    </row>
    <row r="28" spans="1:7" x14ac:dyDescent="0.3">
      <c r="A28" s="219">
        <v>46000</v>
      </c>
      <c r="B28" s="220" t="s">
        <v>270</v>
      </c>
      <c r="C28" s="13" t="s">
        <v>30</v>
      </c>
      <c r="D28" s="13" t="s">
        <v>11</v>
      </c>
      <c r="E28" s="244">
        <v>60000</v>
      </c>
      <c r="F28" s="9">
        <f t="shared" si="0"/>
        <v>107.96377176959383</v>
      </c>
      <c r="G28" s="147">
        <v>555.74197730000003</v>
      </c>
    </row>
    <row r="29" spans="1:7" x14ac:dyDescent="0.3">
      <c r="A29" s="219">
        <v>46001</v>
      </c>
      <c r="B29" s="220" t="s">
        <v>179</v>
      </c>
      <c r="C29" s="13" t="s">
        <v>22</v>
      </c>
      <c r="D29" s="13" t="s">
        <v>10</v>
      </c>
      <c r="E29" s="225">
        <v>36500</v>
      </c>
      <c r="F29" s="9">
        <f t="shared" si="0"/>
        <v>65.677961159836244</v>
      </c>
      <c r="G29" s="147">
        <v>555.74197730000003</v>
      </c>
    </row>
    <row r="30" spans="1:7" x14ac:dyDescent="0.3">
      <c r="A30" s="293">
        <v>46002</v>
      </c>
      <c r="B30" s="294" t="s">
        <v>481</v>
      </c>
      <c r="C30" s="295" t="s">
        <v>27</v>
      </c>
      <c r="D30" s="295" t="s">
        <v>9</v>
      </c>
      <c r="E30" s="296">
        <v>9075</v>
      </c>
      <c r="F30" s="9">
        <f t="shared" si="0"/>
        <v>16.329520480151068</v>
      </c>
      <c r="G30" s="132">
        <v>555.74197730000003</v>
      </c>
    </row>
    <row r="31" spans="1:7" x14ac:dyDescent="0.3">
      <c r="A31" s="293">
        <v>46002</v>
      </c>
      <c r="B31" s="294" t="s">
        <v>482</v>
      </c>
      <c r="C31" s="295" t="s">
        <v>24</v>
      </c>
      <c r="D31" s="295" t="s">
        <v>10</v>
      </c>
      <c r="E31" s="296">
        <v>2625</v>
      </c>
      <c r="F31" s="9">
        <f t="shared" si="0"/>
        <v>4.7234150149197305</v>
      </c>
      <c r="G31" s="132">
        <v>555.74197730000003</v>
      </c>
    </row>
    <row r="32" spans="1:7" x14ac:dyDescent="0.3">
      <c r="A32" s="293">
        <v>46002</v>
      </c>
      <c r="B32" s="294" t="s">
        <v>270</v>
      </c>
      <c r="C32" s="295" t="s">
        <v>30</v>
      </c>
      <c r="D32" s="295" t="s">
        <v>11</v>
      </c>
      <c r="E32" s="296">
        <v>29270</v>
      </c>
      <c r="F32" s="9">
        <f t="shared" si="0"/>
        <v>52.66832666160019</v>
      </c>
      <c r="G32" s="132">
        <v>555.74197730000003</v>
      </c>
    </row>
    <row r="33" spans="1:7" x14ac:dyDescent="0.3">
      <c r="A33" s="219">
        <v>46003</v>
      </c>
      <c r="B33" s="220" t="s">
        <v>498</v>
      </c>
      <c r="C33" s="13" t="s">
        <v>25</v>
      </c>
      <c r="D33" s="13" t="s">
        <v>9</v>
      </c>
      <c r="E33" s="244">
        <v>100000</v>
      </c>
      <c r="F33" s="9">
        <f t="shared" si="0"/>
        <v>179.93961961598973</v>
      </c>
      <c r="G33" s="147">
        <v>555.74197730000003</v>
      </c>
    </row>
    <row r="34" spans="1:7" x14ac:dyDescent="0.3">
      <c r="A34" s="219">
        <v>46003</v>
      </c>
      <c r="B34" s="220" t="s">
        <v>149</v>
      </c>
      <c r="C34" s="13" t="s">
        <v>26</v>
      </c>
      <c r="D34" s="13" t="s">
        <v>9</v>
      </c>
      <c r="E34" s="244">
        <v>48800</v>
      </c>
      <c r="F34" s="9">
        <f t="shared" si="0"/>
        <v>87.810534372602987</v>
      </c>
      <c r="G34" s="147">
        <v>555.74197730000003</v>
      </c>
    </row>
    <row r="35" spans="1:7" x14ac:dyDescent="0.3">
      <c r="A35" s="219">
        <v>46007</v>
      </c>
      <c r="B35" s="220" t="s">
        <v>116</v>
      </c>
      <c r="C35" s="13" t="s">
        <v>20</v>
      </c>
      <c r="D35" s="13" t="s">
        <v>9</v>
      </c>
      <c r="E35" s="225">
        <v>1300</v>
      </c>
      <c r="F35" s="9">
        <f t="shared" si="0"/>
        <v>2.3392150550078665</v>
      </c>
      <c r="G35" s="147">
        <v>555.74197730000003</v>
      </c>
    </row>
    <row r="36" spans="1:7" x14ac:dyDescent="0.3">
      <c r="A36" s="219">
        <v>46008</v>
      </c>
      <c r="B36" s="220" t="s">
        <v>120</v>
      </c>
      <c r="C36" s="13" t="s">
        <v>21</v>
      </c>
      <c r="D36" s="13" t="s">
        <v>11</v>
      </c>
      <c r="E36" s="225">
        <v>5000</v>
      </c>
      <c r="F36" s="9">
        <f t="shared" si="0"/>
        <v>8.9969809807994867</v>
      </c>
      <c r="G36" s="147">
        <v>555.74197730000003</v>
      </c>
    </row>
    <row r="37" spans="1:7" s="232" customFormat="1" x14ac:dyDescent="0.3">
      <c r="A37" s="293">
        <v>46010</v>
      </c>
      <c r="B37" s="294" t="s">
        <v>499</v>
      </c>
      <c r="C37" s="295" t="s">
        <v>403</v>
      </c>
      <c r="D37" s="295" t="s">
        <v>10</v>
      </c>
      <c r="E37" s="296">
        <v>194900</v>
      </c>
      <c r="F37" s="9">
        <f t="shared" si="0"/>
        <v>350.70231863156397</v>
      </c>
      <c r="G37" s="132">
        <v>555.74197730000003</v>
      </c>
    </row>
    <row r="38" spans="1:7" s="232" customFormat="1" x14ac:dyDescent="0.3">
      <c r="A38" s="293">
        <v>46010</v>
      </c>
      <c r="B38" s="294" t="s">
        <v>500</v>
      </c>
      <c r="C38" s="295" t="s">
        <v>24</v>
      </c>
      <c r="D38" s="295" t="s">
        <v>10</v>
      </c>
      <c r="E38" s="296">
        <v>1190</v>
      </c>
      <c r="F38" s="9">
        <f t="shared" si="0"/>
        <v>2.1412814734302779</v>
      </c>
      <c r="G38" s="132">
        <v>555.74197730000003</v>
      </c>
    </row>
    <row r="39" spans="1:7" s="232" customFormat="1" x14ac:dyDescent="0.3">
      <c r="A39" s="293">
        <v>46010</v>
      </c>
      <c r="B39" s="294" t="s">
        <v>501</v>
      </c>
      <c r="C39" s="295" t="s">
        <v>24</v>
      </c>
      <c r="D39" s="295" t="s">
        <v>10</v>
      </c>
      <c r="E39" s="296">
        <v>6182</v>
      </c>
      <c r="F39" s="9">
        <f t="shared" si="0"/>
        <v>11.123867284660484</v>
      </c>
      <c r="G39" s="132">
        <v>555.74197730000003</v>
      </c>
    </row>
    <row r="40" spans="1:7" s="232" customFormat="1" x14ac:dyDescent="0.3">
      <c r="A40" s="293">
        <v>46010</v>
      </c>
      <c r="B40" s="294" t="s">
        <v>502</v>
      </c>
      <c r="C40" s="295" t="s">
        <v>24</v>
      </c>
      <c r="D40" s="295" t="s">
        <v>10</v>
      </c>
      <c r="E40" s="296">
        <v>2739</v>
      </c>
      <c r="F40" s="9">
        <f t="shared" si="0"/>
        <v>4.9285461812819582</v>
      </c>
      <c r="G40" s="132">
        <v>555.74197730000003</v>
      </c>
    </row>
    <row r="41" spans="1:7" s="232" customFormat="1" x14ac:dyDescent="0.3">
      <c r="A41" s="293">
        <v>46010</v>
      </c>
      <c r="B41" s="294" t="s">
        <v>503</v>
      </c>
      <c r="C41" s="295" t="s">
        <v>24</v>
      </c>
      <c r="D41" s="295" t="s">
        <v>10</v>
      </c>
      <c r="E41" s="296">
        <v>11119</v>
      </c>
      <c r="F41" s="9">
        <f t="shared" si="0"/>
        <v>20.007486305101896</v>
      </c>
      <c r="G41" s="132">
        <v>555.74197730000003</v>
      </c>
    </row>
    <row r="42" spans="1:7" s="232" customFormat="1" x14ac:dyDescent="0.3">
      <c r="A42" s="293">
        <v>46010</v>
      </c>
      <c r="B42" s="294" t="s">
        <v>504</v>
      </c>
      <c r="C42" s="295" t="s">
        <v>24</v>
      </c>
      <c r="D42" s="295" t="s">
        <v>10</v>
      </c>
      <c r="E42" s="296">
        <v>32833</v>
      </c>
      <c r="F42" s="9">
        <f t="shared" si="0"/>
        <v>59.079575308517903</v>
      </c>
      <c r="G42" s="132">
        <v>555.74197730000003</v>
      </c>
    </row>
    <row r="43" spans="1:7" s="232" customFormat="1" x14ac:dyDescent="0.3">
      <c r="A43" s="293">
        <v>46010</v>
      </c>
      <c r="B43" s="294" t="s">
        <v>505</v>
      </c>
      <c r="C43" s="295" t="s">
        <v>24</v>
      </c>
      <c r="D43" s="295" t="s">
        <v>10</v>
      </c>
      <c r="E43" s="296">
        <v>9160</v>
      </c>
      <c r="F43" s="9">
        <f t="shared" si="0"/>
        <v>16.48246915682466</v>
      </c>
      <c r="G43" s="132">
        <v>555.74197730000003</v>
      </c>
    </row>
    <row r="44" spans="1:7" s="232" customFormat="1" x14ac:dyDescent="0.3">
      <c r="A44" s="293">
        <v>46010</v>
      </c>
      <c r="B44" s="294" t="s">
        <v>506</v>
      </c>
      <c r="C44" s="295" t="s">
        <v>24</v>
      </c>
      <c r="D44" s="295" t="s">
        <v>10</v>
      </c>
      <c r="E44" s="296">
        <v>4239</v>
      </c>
      <c r="F44" s="9">
        <f t="shared" si="0"/>
        <v>7.6276404755218046</v>
      </c>
      <c r="G44" s="132">
        <v>555.74197730000003</v>
      </c>
    </row>
    <row r="45" spans="1:7" s="232" customFormat="1" x14ac:dyDescent="0.3">
      <c r="A45" s="293">
        <v>46010</v>
      </c>
      <c r="B45" s="294" t="s">
        <v>507</v>
      </c>
      <c r="C45" s="295" t="s">
        <v>24</v>
      </c>
      <c r="D45" s="295" t="s">
        <v>10</v>
      </c>
      <c r="E45" s="296">
        <v>5778</v>
      </c>
      <c r="F45" s="9">
        <f t="shared" si="0"/>
        <v>10.396911221411886</v>
      </c>
      <c r="G45" s="132">
        <v>555.74197730000003</v>
      </c>
    </row>
    <row r="46" spans="1:7" s="232" customFormat="1" x14ac:dyDescent="0.3">
      <c r="A46" s="293">
        <v>46010</v>
      </c>
      <c r="B46" s="294" t="s">
        <v>508</v>
      </c>
      <c r="C46" s="295" t="s">
        <v>24</v>
      </c>
      <c r="D46" s="295" t="s">
        <v>10</v>
      </c>
      <c r="E46" s="296">
        <v>5172</v>
      </c>
      <c r="F46" s="9">
        <f t="shared" si="0"/>
        <v>9.3064771265389883</v>
      </c>
      <c r="G46" s="132">
        <v>555.74197730000003</v>
      </c>
    </row>
    <row r="47" spans="1:7" s="232" customFormat="1" x14ac:dyDescent="0.3">
      <c r="A47" s="293">
        <v>46010</v>
      </c>
      <c r="B47" s="294" t="s">
        <v>509</v>
      </c>
      <c r="C47" s="295" t="s">
        <v>24</v>
      </c>
      <c r="D47" s="295" t="s">
        <v>10</v>
      </c>
      <c r="E47" s="296">
        <v>9308</v>
      </c>
      <c r="F47" s="9">
        <f t="shared" si="0"/>
        <v>16.748779793856322</v>
      </c>
      <c r="G47" s="132">
        <v>555.74197730000003</v>
      </c>
    </row>
    <row r="48" spans="1:7" s="232" customFormat="1" x14ac:dyDescent="0.3">
      <c r="A48" s="297">
        <v>46010</v>
      </c>
      <c r="B48" s="298" t="s">
        <v>510</v>
      </c>
      <c r="C48" s="235" t="s">
        <v>24</v>
      </c>
      <c r="D48" s="235" t="s">
        <v>10</v>
      </c>
      <c r="E48" s="299">
        <v>11119</v>
      </c>
      <c r="F48" s="9">
        <f t="shared" si="0"/>
        <v>20.007486305101896</v>
      </c>
      <c r="G48" s="132">
        <v>555.74197730000003</v>
      </c>
    </row>
    <row r="49" spans="1:7" s="232" customFormat="1" x14ac:dyDescent="0.3">
      <c r="A49" s="293">
        <v>46010</v>
      </c>
      <c r="B49" s="294" t="s">
        <v>511</v>
      </c>
      <c r="C49" s="295" t="s">
        <v>24</v>
      </c>
      <c r="D49" s="295" t="s">
        <v>10</v>
      </c>
      <c r="E49" s="296">
        <v>11119</v>
      </c>
      <c r="F49" s="9">
        <f t="shared" si="0"/>
        <v>20.007486305101896</v>
      </c>
      <c r="G49" s="132">
        <v>555.74197730000003</v>
      </c>
    </row>
    <row r="50" spans="1:7" s="232" customFormat="1" x14ac:dyDescent="0.3">
      <c r="A50" s="293">
        <v>46010</v>
      </c>
      <c r="B50" s="294" t="s">
        <v>512</v>
      </c>
      <c r="C50" s="295" t="s">
        <v>24</v>
      </c>
      <c r="D50" s="295" t="s">
        <v>10</v>
      </c>
      <c r="E50" s="296">
        <v>9264</v>
      </c>
      <c r="F50" s="9">
        <f t="shared" si="0"/>
        <v>16.669606361225288</v>
      </c>
      <c r="G50" s="132">
        <v>555.74197730000003</v>
      </c>
    </row>
    <row r="51" spans="1:7" s="232" customFormat="1" x14ac:dyDescent="0.3">
      <c r="A51" s="293">
        <v>46010</v>
      </c>
      <c r="B51" s="294" t="s">
        <v>513</v>
      </c>
      <c r="C51" s="295" t="s">
        <v>24</v>
      </c>
      <c r="D51" s="295" t="s">
        <v>10</v>
      </c>
      <c r="E51" s="296">
        <v>4867</v>
      </c>
      <c r="F51" s="9">
        <f t="shared" si="0"/>
        <v>8.7576612867102206</v>
      </c>
      <c r="G51" s="132">
        <v>555.74197730000003</v>
      </c>
    </row>
    <row r="52" spans="1:7" s="232" customFormat="1" x14ac:dyDescent="0.3">
      <c r="A52" s="293">
        <v>45279</v>
      </c>
      <c r="B52" s="294" t="s">
        <v>147</v>
      </c>
      <c r="C52" s="295" t="s">
        <v>13</v>
      </c>
      <c r="D52" s="295" t="s">
        <v>9</v>
      </c>
      <c r="E52" s="296">
        <v>2383</v>
      </c>
      <c r="F52" s="9">
        <f t="shared" si="0"/>
        <v>4.2879611354490352</v>
      </c>
      <c r="G52" s="132">
        <v>555.74197730000003</v>
      </c>
    </row>
    <row r="53" spans="1:7" x14ac:dyDescent="0.3">
      <c r="A53" s="219">
        <v>46010</v>
      </c>
      <c r="B53" s="220" t="s">
        <v>120</v>
      </c>
      <c r="C53" s="13" t="s">
        <v>21</v>
      </c>
      <c r="D53" s="13" t="s">
        <v>11</v>
      </c>
      <c r="E53" s="225">
        <v>10000</v>
      </c>
      <c r="F53" s="9">
        <f t="shared" si="0"/>
        <v>17.993961961598973</v>
      </c>
      <c r="G53" s="147">
        <v>555.74197730000003</v>
      </c>
    </row>
    <row r="54" spans="1:7" x14ac:dyDescent="0.3">
      <c r="A54" s="219">
        <v>46010</v>
      </c>
      <c r="B54" s="220" t="s">
        <v>120</v>
      </c>
      <c r="C54" s="13" t="s">
        <v>21</v>
      </c>
      <c r="D54" s="13" t="s">
        <v>11</v>
      </c>
      <c r="E54" s="225">
        <v>5000</v>
      </c>
      <c r="F54" s="9">
        <f t="shared" si="0"/>
        <v>8.9969809807994867</v>
      </c>
      <c r="G54" s="147">
        <v>555.74197730000003</v>
      </c>
    </row>
    <row r="55" spans="1:7" x14ac:dyDescent="0.3">
      <c r="A55" s="219">
        <v>46010</v>
      </c>
      <c r="B55" s="220" t="s">
        <v>514</v>
      </c>
      <c r="C55" s="13" t="s">
        <v>30</v>
      </c>
      <c r="D55" s="13" t="s">
        <v>11</v>
      </c>
      <c r="E55" s="225">
        <v>500</v>
      </c>
      <c r="F55" s="9">
        <f t="shared" ref="F55:F96" si="1">E55/G55</f>
        <v>0.8996980980799486</v>
      </c>
      <c r="G55" s="147">
        <v>555.74197730000003</v>
      </c>
    </row>
    <row r="56" spans="1:7" x14ac:dyDescent="0.3">
      <c r="A56" s="219">
        <v>46010</v>
      </c>
      <c r="B56" s="220" t="s">
        <v>120</v>
      </c>
      <c r="C56" s="13" t="s">
        <v>21</v>
      </c>
      <c r="D56" s="13" t="s">
        <v>11</v>
      </c>
      <c r="E56" s="225">
        <v>15000</v>
      </c>
      <c r="F56" s="9">
        <f t="shared" si="1"/>
        <v>26.990942942398458</v>
      </c>
      <c r="G56" s="147">
        <v>555.74197730000003</v>
      </c>
    </row>
    <row r="57" spans="1:7" x14ac:dyDescent="0.3">
      <c r="A57" s="219">
        <v>46010</v>
      </c>
      <c r="B57" s="220" t="s">
        <v>515</v>
      </c>
      <c r="C57" s="13" t="s">
        <v>30</v>
      </c>
      <c r="D57" s="13" t="s">
        <v>11</v>
      </c>
      <c r="E57" s="225">
        <v>8000</v>
      </c>
      <c r="F57" s="9">
        <f t="shared" si="1"/>
        <v>14.395169569279178</v>
      </c>
      <c r="G57" s="147">
        <v>555.74197730000003</v>
      </c>
    </row>
    <row r="58" spans="1:7" x14ac:dyDescent="0.3">
      <c r="A58" s="293">
        <v>46011</v>
      </c>
      <c r="B58" s="294" t="s">
        <v>516</v>
      </c>
      <c r="C58" s="295" t="s">
        <v>24</v>
      </c>
      <c r="D58" s="295" t="s">
        <v>10</v>
      </c>
      <c r="E58" s="296">
        <v>60553.671131700998</v>
      </c>
      <c r="F58" s="9">
        <f t="shared" si="1"/>
        <v>108.96004549790015</v>
      </c>
      <c r="G58" s="132">
        <v>555.74197730000003</v>
      </c>
    </row>
    <row r="59" spans="1:7" x14ac:dyDescent="0.3">
      <c r="A59" s="293">
        <v>46011</v>
      </c>
      <c r="B59" s="294" t="s">
        <v>517</v>
      </c>
      <c r="C59" s="295" t="s">
        <v>27</v>
      </c>
      <c r="D59" s="295" t="s">
        <v>9</v>
      </c>
      <c r="E59" s="296">
        <v>19632</v>
      </c>
      <c r="F59" s="9">
        <f t="shared" si="1"/>
        <v>35.325746123011101</v>
      </c>
      <c r="G59" s="132">
        <v>555.74197730000003</v>
      </c>
    </row>
    <row r="60" spans="1:7" x14ac:dyDescent="0.3">
      <c r="A60" s="293">
        <v>46012</v>
      </c>
      <c r="B60" s="294" t="s">
        <v>518</v>
      </c>
      <c r="C60" s="295" t="s">
        <v>24</v>
      </c>
      <c r="D60" s="295" t="s">
        <v>10</v>
      </c>
      <c r="E60" s="296">
        <v>16368</v>
      </c>
      <c r="F60" s="9">
        <f t="shared" si="1"/>
        <v>29.452516938745198</v>
      </c>
      <c r="G60" s="132">
        <v>555.74197730000003</v>
      </c>
    </row>
    <row r="61" spans="1:7" x14ac:dyDescent="0.3">
      <c r="A61" s="293">
        <v>46012</v>
      </c>
      <c r="B61" s="294" t="s">
        <v>519</v>
      </c>
      <c r="C61" s="295" t="s">
        <v>24</v>
      </c>
      <c r="D61" s="295" t="s">
        <v>10</v>
      </c>
      <c r="E61" s="296">
        <v>10910</v>
      </c>
      <c r="F61" s="9">
        <f t="shared" si="1"/>
        <v>19.631412500104478</v>
      </c>
      <c r="G61" s="132">
        <v>555.74197730000003</v>
      </c>
    </row>
    <row r="62" spans="1:7" x14ac:dyDescent="0.3">
      <c r="A62" s="219">
        <v>46013</v>
      </c>
      <c r="B62" s="220" t="s">
        <v>328</v>
      </c>
      <c r="C62" s="13" t="s">
        <v>25</v>
      </c>
      <c r="D62" s="13" t="s">
        <v>9</v>
      </c>
      <c r="E62" s="225">
        <v>61486</v>
      </c>
      <c r="F62" s="9">
        <f t="shared" si="1"/>
        <v>110.63767451708745</v>
      </c>
      <c r="G62" s="147">
        <v>555.74197730000003</v>
      </c>
    </row>
    <row r="63" spans="1:7" x14ac:dyDescent="0.3">
      <c r="A63" s="219">
        <v>46013</v>
      </c>
      <c r="B63" s="220" t="s">
        <v>173</v>
      </c>
      <c r="C63" s="13" t="s">
        <v>25</v>
      </c>
      <c r="D63" s="13" t="s">
        <v>9</v>
      </c>
      <c r="E63" s="225">
        <v>100000</v>
      </c>
      <c r="F63" s="9">
        <f t="shared" si="1"/>
        <v>179.93961961598973</v>
      </c>
      <c r="G63" s="147">
        <v>555.74197730000003</v>
      </c>
    </row>
    <row r="64" spans="1:7" x14ac:dyDescent="0.3">
      <c r="A64" s="219">
        <v>46013</v>
      </c>
      <c r="B64" s="220" t="s">
        <v>307</v>
      </c>
      <c r="C64" s="13" t="s">
        <v>22</v>
      </c>
      <c r="D64" s="13" t="s">
        <v>10</v>
      </c>
      <c r="E64" s="225">
        <v>30000</v>
      </c>
      <c r="F64" s="9">
        <f t="shared" si="1"/>
        <v>53.981885884796917</v>
      </c>
      <c r="G64" s="147">
        <v>555.74197730000003</v>
      </c>
    </row>
    <row r="65" spans="1:7" x14ac:dyDescent="0.3">
      <c r="A65" s="219">
        <v>46013</v>
      </c>
      <c r="B65" s="220" t="s">
        <v>520</v>
      </c>
      <c r="C65" s="13" t="s">
        <v>28</v>
      </c>
      <c r="D65" s="13" t="s">
        <v>9</v>
      </c>
      <c r="E65" s="225">
        <v>29427</v>
      </c>
      <c r="F65" s="9">
        <f t="shared" si="1"/>
        <v>52.950831864397294</v>
      </c>
      <c r="G65" s="147">
        <v>555.74197730000003</v>
      </c>
    </row>
    <row r="66" spans="1:7" x14ac:dyDescent="0.3">
      <c r="A66" s="219">
        <v>46013</v>
      </c>
      <c r="B66" s="220" t="s">
        <v>466</v>
      </c>
      <c r="C66" s="13" t="s">
        <v>22</v>
      </c>
      <c r="D66" s="13" t="s">
        <v>9</v>
      </c>
      <c r="E66" s="225">
        <v>10000</v>
      </c>
      <c r="F66" s="9">
        <f t="shared" si="1"/>
        <v>17.993961961598973</v>
      </c>
      <c r="G66" s="147">
        <v>555.74197730000003</v>
      </c>
    </row>
    <row r="67" spans="1:7" x14ac:dyDescent="0.3">
      <c r="A67" s="219">
        <v>46013</v>
      </c>
      <c r="B67" s="220" t="s">
        <v>172</v>
      </c>
      <c r="C67" s="13" t="s">
        <v>22</v>
      </c>
      <c r="D67" s="13" t="s">
        <v>9</v>
      </c>
      <c r="E67" s="225">
        <v>2000</v>
      </c>
      <c r="F67" s="9">
        <f t="shared" si="1"/>
        <v>3.5987923923197944</v>
      </c>
      <c r="G67" s="147">
        <v>555.74197730000003</v>
      </c>
    </row>
    <row r="68" spans="1:7" x14ac:dyDescent="0.3">
      <c r="A68" s="219">
        <v>46013</v>
      </c>
      <c r="B68" s="220" t="s">
        <v>79</v>
      </c>
      <c r="C68" s="13" t="s">
        <v>20</v>
      </c>
      <c r="D68" s="13" t="s">
        <v>9</v>
      </c>
      <c r="E68" s="225">
        <v>15000</v>
      </c>
      <c r="F68" s="9">
        <f t="shared" si="1"/>
        <v>26.990942942398458</v>
      </c>
      <c r="G68" s="147">
        <v>555.74197730000003</v>
      </c>
    </row>
    <row r="69" spans="1:7" x14ac:dyDescent="0.3">
      <c r="A69" s="219">
        <v>46013</v>
      </c>
      <c r="B69" s="220" t="s">
        <v>79</v>
      </c>
      <c r="C69" s="13" t="s">
        <v>20</v>
      </c>
      <c r="D69" s="13" t="s">
        <v>10</v>
      </c>
      <c r="E69" s="225">
        <v>15000</v>
      </c>
      <c r="F69" s="9">
        <f t="shared" si="1"/>
        <v>26.990942942398458</v>
      </c>
      <c r="G69" s="147">
        <v>555.74197730000003</v>
      </c>
    </row>
    <row r="70" spans="1:7" s="232" customFormat="1" x14ac:dyDescent="0.3">
      <c r="A70" s="219">
        <v>46013</v>
      </c>
      <c r="B70" s="220" t="s">
        <v>79</v>
      </c>
      <c r="C70" s="13" t="s">
        <v>20</v>
      </c>
      <c r="D70" s="13" t="s">
        <v>11</v>
      </c>
      <c r="E70" s="225">
        <v>15000</v>
      </c>
      <c r="F70" s="9">
        <f t="shared" si="1"/>
        <v>26.990942942398458</v>
      </c>
      <c r="G70" s="147">
        <v>555.74197730000003</v>
      </c>
    </row>
    <row r="71" spans="1:7" x14ac:dyDescent="0.3">
      <c r="A71" s="219">
        <v>46013</v>
      </c>
      <c r="B71" s="220" t="s">
        <v>79</v>
      </c>
      <c r="C71" s="13" t="s">
        <v>20</v>
      </c>
      <c r="D71" s="13" t="s">
        <v>10</v>
      </c>
      <c r="E71" s="225">
        <v>20000</v>
      </c>
      <c r="F71" s="9">
        <f t="shared" si="1"/>
        <v>35.987923923197947</v>
      </c>
      <c r="G71" s="147">
        <v>555.74197730000003</v>
      </c>
    </row>
    <row r="72" spans="1:7" x14ac:dyDescent="0.3">
      <c r="A72" s="293">
        <v>46013</v>
      </c>
      <c r="B72" s="294" t="s">
        <v>521</v>
      </c>
      <c r="C72" s="295" t="s">
        <v>140</v>
      </c>
      <c r="D72" s="295" t="s">
        <v>11</v>
      </c>
      <c r="E72" s="296">
        <v>8727</v>
      </c>
      <c r="F72" s="9">
        <f t="shared" si="1"/>
        <v>15.703330603887423</v>
      </c>
      <c r="G72" s="132">
        <v>555.74197730000003</v>
      </c>
    </row>
    <row r="73" spans="1:7" x14ac:dyDescent="0.3">
      <c r="A73" s="293">
        <v>46014</v>
      </c>
      <c r="B73" s="294" t="s">
        <v>147</v>
      </c>
      <c r="C73" s="295" t="s">
        <v>13</v>
      </c>
      <c r="D73" s="295" t="s">
        <v>9</v>
      </c>
      <c r="E73" s="296">
        <v>2562</v>
      </c>
      <c r="F73" s="9">
        <f t="shared" si="1"/>
        <v>4.6100530545616563</v>
      </c>
      <c r="G73" s="132">
        <v>555.74197730000003</v>
      </c>
    </row>
    <row r="74" spans="1:7" x14ac:dyDescent="0.3">
      <c r="A74" s="293">
        <v>46014</v>
      </c>
      <c r="B74" s="294" t="s">
        <v>483</v>
      </c>
      <c r="C74" s="295" t="s">
        <v>38</v>
      </c>
      <c r="D74" s="295" t="s">
        <v>9</v>
      </c>
      <c r="E74" s="296">
        <v>14828</v>
      </c>
      <c r="F74" s="9">
        <f t="shared" si="1"/>
        <v>26.681446796658957</v>
      </c>
      <c r="G74" s="132">
        <v>555.74197730000003</v>
      </c>
    </row>
    <row r="75" spans="1:7" x14ac:dyDescent="0.3">
      <c r="A75" s="293">
        <v>46014</v>
      </c>
      <c r="B75" s="294" t="s">
        <v>147</v>
      </c>
      <c r="C75" s="295" t="s">
        <v>13</v>
      </c>
      <c r="D75" s="295" t="s">
        <v>9</v>
      </c>
      <c r="E75" s="296">
        <v>1755</v>
      </c>
      <c r="F75" s="9">
        <f t="shared" si="1"/>
        <v>3.1579403242606197</v>
      </c>
      <c r="G75" s="132">
        <v>555.74197730000003</v>
      </c>
    </row>
    <row r="76" spans="1:7" x14ac:dyDescent="0.3">
      <c r="A76" s="219">
        <v>46014</v>
      </c>
      <c r="B76" s="220" t="s">
        <v>522</v>
      </c>
      <c r="C76" s="13" t="s">
        <v>25</v>
      </c>
      <c r="D76" s="13" t="s">
        <v>9</v>
      </c>
      <c r="E76" s="225">
        <v>5000</v>
      </c>
      <c r="F76" s="9">
        <f t="shared" si="1"/>
        <v>8.9969809807994867</v>
      </c>
      <c r="G76" s="147">
        <v>555.74197730000003</v>
      </c>
    </row>
    <row r="77" spans="1:7" x14ac:dyDescent="0.3">
      <c r="A77" s="219">
        <v>46014</v>
      </c>
      <c r="B77" s="220" t="s">
        <v>523</v>
      </c>
      <c r="C77" s="13" t="s">
        <v>28</v>
      </c>
      <c r="D77" s="13" t="s">
        <v>9</v>
      </c>
      <c r="E77" s="225">
        <v>120000</v>
      </c>
      <c r="F77" s="9">
        <f t="shared" si="1"/>
        <v>215.92754353918767</v>
      </c>
      <c r="G77" s="147">
        <v>555.74197730000003</v>
      </c>
    </row>
    <row r="78" spans="1:7" x14ac:dyDescent="0.3">
      <c r="A78" s="293">
        <v>46017</v>
      </c>
      <c r="B78" s="294" t="s">
        <v>484</v>
      </c>
      <c r="C78" s="295" t="s">
        <v>13</v>
      </c>
      <c r="D78" s="295" t="s">
        <v>9</v>
      </c>
      <c r="E78" s="296">
        <v>1755</v>
      </c>
      <c r="F78" s="9">
        <f t="shared" si="1"/>
        <v>3.1579403242606197</v>
      </c>
      <c r="G78" s="132">
        <v>555.74197730000003</v>
      </c>
    </row>
    <row r="79" spans="1:7" x14ac:dyDescent="0.3">
      <c r="A79" s="293">
        <v>46017</v>
      </c>
      <c r="B79" s="294" t="s">
        <v>485</v>
      </c>
      <c r="C79" s="295" t="s">
        <v>13</v>
      </c>
      <c r="D79" s="295" t="s">
        <v>9</v>
      </c>
      <c r="E79" s="296">
        <v>11700</v>
      </c>
      <c r="F79" s="9">
        <f t="shared" si="1"/>
        <v>21.052935495070798</v>
      </c>
      <c r="G79" s="132">
        <v>555.74197730000003</v>
      </c>
    </row>
    <row r="80" spans="1:7" x14ac:dyDescent="0.3">
      <c r="A80" s="293">
        <v>46017</v>
      </c>
      <c r="B80" s="294" t="s">
        <v>486</v>
      </c>
      <c r="C80" s="295" t="s">
        <v>21</v>
      </c>
      <c r="D80" s="295" t="s">
        <v>10</v>
      </c>
      <c r="E80" s="296">
        <v>6065</v>
      </c>
      <c r="F80" s="9">
        <f t="shared" si="1"/>
        <v>10.913337929709776</v>
      </c>
      <c r="G80" s="132">
        <v>555.74197730000003</v>
      </c>
    </row>
    <row r="81" spans="1:7" x14ac:dyDescent="0.3">
      <c r="A81" s="293">
        <v>46020</v>
      </c>
      <c r="B81" s="294" t="s">
        <v>147</v>
      </c>
      <c r="C81" s="295" t="s">
        <v>13</v>
      </c>
      <c r="D81" s="295" t="s">
        <v>9</v>
      </c>
      <c r="E81" s="296">
        <v>1755</v>
      </c>
      <c r="F81" s="9">
        <f t="shared" si="1"/>
        <v>3.1579403242606197</v>
      </c>
      <c r="G81" s="132">
        <v>555.74197730000003</v>
      </c>
    </row>
    <row r="82" spans="1:7" x14ac:dyDescent="0.3">
      <c r="A82" s="293">
        <v>46022</v>
      </c>
      <c r="B82" s="294" t="s">
        <v>524</v>
      </c>
      <c r="C82" s="295" t="s">
        <v>24</v>
      </c>
      <c r="D82" s="295" t="s">
        <v>10</v>
      </c>
      <c r="E82" s="296">
        <v>25373.181981509999</v>
      </c>
      <c r="F82" s="9">
        <f t="shared" si="1"/>
        <v>45.656407142001939</v>
      </c>
      <c r="G82" s="132">
        <v>555.74197730000003</v>
      </c>
    </row>
    <row r="83" spans="1:7" x14ac:dyDescent="0.3">
      <c r="A83" s="293">
        <v>46022</v>
      </c>
      <c r="B83" s="294" t="s">
        <v>525</v>
      </c>
      <c r="C83" s="295" t="s">
        <v>13</v>
      </c>
      <c r="D83" s="295" t="s">
        <v>9</v>
      </c>
      <c r="E83" s="296">
        <v>28515</v>
      </c>
      <c r="F83" s="9">
        <f t="shared" si="1"/>
        <v>51.309782533499472</v>
      </c>
      <c r="G83" s="132">
        <v>555.74197730000003</v>
      </c>
    </row>
    <row r="84" spans="1:7" x14ac:dyDescent="0.3">
      <c r="A84" s="293">
        <v>46022</v>
      </c>
      <c r="B84" s="294" t="s">
        <v>487</v>
      </c>
      <c r="C84" s="295" t="s">
        <v>13</v>
      </c>
      <c r="D84" s="295" t="s">
        <v>9</v>
      </c>
      <c r="E84" s="296">
        <v>20475</v>
      </c>
      <c r="F84" s="9">
        <f t="shared" si="1"/>
        <v>36.842637116373893</v>
      </c>
      <c r="G84" s="132">
        <v>555.74197730000003</v>
      </c>
    </row>
    <row r="85" spans="1:7" x14ac:dyDescent="0.3">
      <c r="A85" s="219">
        <v>46022</v>
      </c>
      <c r="B85" s="220" t="s">
        <v>207</v>
      </c>
      <c r="C85" s="13" t="s">
        <v>22</v>
      </c>
      <c r="D85" s="13" t="s">
        <v>10</v>
      </c>
      <c r="E85" s="225">
        <v>15000</v>
      </c>
      <c r="F85" s="9">
        <f t="shared" si="1"/>
        <v>26.990942942398458</v>
      </c>
      <c r="G85" s="147">
        <v>555.74197730000003</v>
      </c>
    </row>
    <row r="86" spans="1:7" x14ac:dyDescent="0.3">
      <c r="A86" s="219">
        <v>46022</v>
      </c>
      <c r="B86" s="220" t="s">
        <v>207</v>
      </c>
      <c r="C86" s="13" t="s">
        <v>22</v>
      </c>
      <c r="D86" s="13" t="s">
        <v>9</v>
      </c>
      <c r="E86" s="225">
        <v>21500</v>
      </c>
      <c r="F86" s="9">
        <f t="shared" si="1"/>
        <v>38.687018217437789</v>
      </c>
      <c r="G86" s="147">
        <v>555.74197730000003</v>
      </c>
    </row>
    <row r="87" spans="1:7" x14ac:dyDescent="0.3">
      <c r="A87" s="219">
        <v>46022</v>
      </c>
      <c r="B87" s="220" t="s">
        <v>207</v>
      </c>
      <c r="C87" s="13" t="s">
        <v>22</v>
      </c>
      <c r="D87" s="13" t="s">
        <v>12</v>
      </c>
      <c r="E87" s="225">
        <v>27500</v>
      </c>
      <c r="F87" s="9">
        <f t="shared" si="1"/>
        <v>49.483395394397171</v>
      </c>
      <c r="G87" s="147">
        <v>555.74197730000003</v>
      </c>
    </row>
    <row r="88" spans="1:7" x14ac:dyDescent="0.3">
      <c r="A88" s="219">
        <v>46022</v>
      </c>
      <c r="B88" s="220" t="s">
        <v>207</v>
      </c>
      <c r="C88" s="13" t="s">
        <v>22</v>
      </c>
      <c r="D88" s="13" t="s">
        <v>12</v>
      </c>
      <c r="E88" s="225">
        <v>11300</v>
      </c>
      <c r="F88" s="9">
        <f t="shared" si="1"/>
        <v>20.33317701660684</v>
      </c>
      <c r="G88" s="147">
        <v>555.74197730000003</v>
      </c>
    </row>
    <row r="89" spans="1:7" x14ac:dyDescent="0.3">
      <c r="A89" s="219">
        <v>46022</v>
      </c>
      <c r="B89" s="220" t="s">
        <v>207</v>
      </c>
      <c r="C89" s="13" t="s">
        <v>22</v>
      </c>
      <c r="D89" s="13" t="s">
        <v>11</v>
      </c>
      <c r="E89" s="225">
        <v>14000</v>
      </c>
      <c r="F89" s="9">
        <f t="shared" si="1"/>
        <v>25.191546746238561</v>
      </c>
      <c r="G89" s="147">
        <v>555.74197730000003</v>
      </c>
    </row>
    <row r="90" spans="1:7" x14ac:dyDescent="0.3">
      <c r="A90" s="219">
        <v>46022</v>
      </c>
      <c r="B90" s="220" t="s">
        <v>207</v>
      </c>
      <c r="C90" s="13" t="s">
        <v>22</v>
      </c>
      <c r="D90" s="13" t="s">
        <v>11</v>
      </c>
      <c r="E90" s="225">
        <v>67500</v>
      </c>
      <c r="F90" s="9">
        <f t="shared" si="1"/>
        <v>121.45924324079306</v>
      </c>
      <c r="G90" s="147">
        <v>555.74197730000003</v>
      </c>
    </row>
    <row r="91" spans="1:7" x14ac:dyDescent="0.3">
      <c r="A91" s="219">
        <v>46022</v>
      </c>
      <c r="B91" s="220" t="s">
        <v>207</v>
      </c>
      <c r="C91" s="13" t="s">
        <v>22</v>
      </c>
      <c r="D91" s="13" t="s">
        <v>11</v>
      </c>
      <c r="E91" s="225">
        <v>3000</v>
      </c>
      <c r="F91" s="9">
        <f t="shared" si="1"/>
        <v>5.3981885884796919</v>
      </c>
      <c r="G91" s="147">
        <v>555.74197730000003</v>
      </c>
    </row>
    <row r="92" spans="1:7" x14ac:dyDescent="0.3">
      <c r="A92" s="219">
        <v>46022</v>
      </c>
      <c r="B92" s="220" t="s">
        <v>207</v>
      </c>
      <c r="C92" s="13" t="s">
        <v>22</v>
      </c>
      <c r="D92" s="13" t="s">
        <v>11</v>
      </c>
      <c r="E92" s="225">
        <v>43200</v>
      </c>
      <c r="F92" s="9">
        <f t="shared" si="1"/>
        <v>77.733915674107564</v>
      </c>
      <c r="G92" s="147">
        <v>555.74197730000003</v>
      </c>
    </row>
    <row r="93" spans="1:7" x14ac:dyDescent="0.3">
      <c r="A93" s="219">
        <v>46022</v>
      </c>
      <c r="B93" s="220" t="s">
        <v>207</v>
      </c>
      <c r="C93" s="13" t="s">
        <v>22</v>
      </c>
      <c r="D93" s="13" t="s">
        <v>11</v>
      </c>
      <c r="E93" s="225">
        <v>68800</v>
      </c>
      <c r="F93" s="9">
        <f t="shared" si="1"/>
        <v>123.79845829580093</v>
      </c>
      <c r="G93" s="132">
        <v>555.74197730000003</v>
      </c>
    </row>
    <row r="94" spans="1:7" x14ac:dyDescent="0.3">
      <c r="A94" s="219">
        <v>46022</v>
      </c>
      <c r="B94" s="220" t="s">
        <v>207</v>
      </c>
      <c r="C94" s="13" t="s">
        <v>22</v>
      </c>
      <c r="D94" s="13" t="s">
        <v>11</v>
      </c>
      <c r="E94" s="225">
        <v>37500</v>
      </c>
      <c r="F94" s="9">
        <f t="shared" si="1"/>
        <v>67.477357355996148</v>
      </c>
      <c r="G94" s="132">
        <v>555.74197730000003</v>
      </c>
    </row>
    <row r="95" spans="1:7" x14ac:dyDescent="0.3">
      <c r="A95" s="219">
        <v>46022</v>
      </c>
      <c r="B95" s="220" t="s">
        <v>207</v>
      </c>
      <c r="C95" s="13" t="s">
        <v>22</v>
      </c>
      <c r="D95" s="13" t="s">
        <v>9</v>
      </c>
      <c r="E95" s="225">
        <v>12000</v>
      </c>
      <c r="F95" s="9">
        <f t="shared" si="1"/>
        <v>21.592754353918767</v>
      </c>
      <c r="G95" s="132">
        <v>555.74197730000003</v>
      </c>
    </row>
    <row r="96" spans="1:7" x14ac:dyDescent="0.3">
      <c r="A96" s="219">
        <v>46022</v>
      </c>
      <c r="B96" s="220" t="s">
        <v>207</v>
      </c>
      <c r="C96" s="13" t="s">
        <v>22</v>
      </c>
      <c r="D96" s="13" t="s">
        <v>9</v>
      </c>
      <c r="E96" s="225">
        <v>17000</v>
      </c>
      <c r="F96" s="9">
        <f t="shared" si="1"/>
        <v>30.589735334718252</v>
      </c>
      <c r="G96" s="132">
        <v>555.74197730000003</v>
      </c>
    </row>
  </sheetData>
  <autoFilter ref="A1:G84" xr:uid="{00000000-0009-0000-0000-000001000000}">
    <filterColumn colId="2">
      <filters>
        <filter val="Trust Building"/>
      </filters>
    </filterColumn>
  </autoFilter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530"/>
  <sheetViews>
    <sheetView topLeftCell="A1512" workbookViewId="0">
      <selection activeCell="B1532" sqref="B1532"/>
    </sheetView>
  </sheetViews>
  <sheetFormatPr baseColWidth="10" defaultColWidth="8.88671875" defaultRowHeight="14.4" x14ac:dyDescent="0.3"/>
  <cols>
    <col min="1" max="1" width="12.6640625" style="7" customWidth="1"/>
    <col min="2" max="2" width="69.5546875" customWidth="1"/>
    <col min="3" max="3" width="16.6640625" customWidth="1"/>
    <col min="4" max="4" width="12.6640625" customWidth="1"/>
    <col min="5" max="5" width="17.88671875" style="200" customWidth="1"/>
    <col min="6" max="6" width="17.33203125" style="6" customWidth="1"/>
    <col min="7" max="7" width="15.5546875" customWidth="1"/>
  </cols>
  <sheetData>
    <row r="1" spans="1:7" ht="15" thickBot="1" x14ac:dyDescent="0.35">
      <c r="A1" s="47" t="s">
        <v>0</v>
      </c>
      <c r="B1" s="48" t="s">
        <v>8</v>
      </c>
      <c r="C1" s="49" t="s">
        <v>15</v>
      </c>
      <c r="D1" s="49" t="s">
        <v>14</v>
      </c>
      <c r="E1" s="50" t="s">
        <v>16</v>
      </c>
      <c r="F1" s="51" t="s">
        <v>17</v>
      </c>
      <c r="G1" s="51" t="s">
        <v>18</v>
      </c>
    </row>
    <row r="2" spans="1:7" x14ac:dyDescent="0.3">
      <c r="A2" s="52">
        <v>45658</v>
      </c>
      <c r="B2" s="53" t="s">
        <v>79</v>
      </c>
      <c r="C2" s="54" t="s">
        <v>20</v>
      </c>
      <c r="D2" s="54" t="s">
        <v>10</v>
      </c>
      <c r="E2" s="55">
        <v>15000</v>
      </c>
      <c r="F2" s="56">
        <f>E2/G2</f>
        <v>23.883549734614355</v>
      </c>
      <c r="G2" s="54">
        <v>628.04734499999995</v>
      </c>
    </row>
    <row r="3" spans="1:7" x14ac:dyDescent="0.3">
      <c r="A3" s="57">
        <v>45658</v>
      </c>
      <c r="B3" s="58" t="s">
        <v>119</v>
      </c>
      <c r="C3" s="59" t="s">
        <v>22</v>
      </c>
      <c r="D3" s="59" t="s">
        <v>9</v>
      </c>
      <c r="E3" s="60">
        <v>6000</v>
      </c>
      <c r="F3" s="56">
        <f t="shared" ref="F3:F84" si="0">E3/G3</f>
        <v>9.5534198938457422</v>
      </c>
      <c r="G3" s="54">
        <v>628.04734499999995</v>
      </c>
    </row>
    <row r="4" spans="1:7" x14ac:dyDescent="0.3">
      <c r="A4" s="57">
        <v>45659</v>
      </c>
      <c r="B4" s="58" t="s">
        <v>120</v>
      </c>
      <c r="C4" s="59" t="s">
        <v>21</v>
      </c>
      <c r="D4" s="59" t="s">
        <v>11</v>
      </c>
      <c r="E4" s="60">
        <v>5000</v>
      </c>
      <c r="F4" s="56">
        <f t="shared" si="0"/>
        <v>7.9611832448714521</v>
      </c>
      <c r="G4" s="54">
        <v>628.04734499999995</v>
      </c>
    </row>
    <row r="5" spans="1:7" x14ac:dyDescent="0.3">
      <c r="A5" s="57">
        <v>45659</v>
      </c>
      <c r="B5" s="58" t="s">
        <v>120</v>
      </c>
      <c r="C5" s="59" t="s">
        <v>21</v>
      </c>
      <c r="D5" s="59" t="s">
        <v>11</v>
      </c>
      <c r="E5" s="60">
        <v>5000</v>
      </c>
      <c r="F5" s="56">
        <f t="shared" si="0"/>
        <v>7.9611832448714521</v>
      </c>
      <c r="G5" s="54">
        <v>628.04734499999995</v>
      </c>
    </row>
    <row r="6" spans="1:7" x14ac:dyDescent="0.3">
      <c r="A6" s="61">
        <v>45659</v>
      </c>
      <c r="B6" s="62" t="s">
        <v>121</v>
      </c>
      <c r="C6" s="59" t="s">
        <v>27</v>
      </c>
      <c r="D6" s="59" t="s">
        <v>9</v>
      </c>
      <c r="E6" s="63">
        <v>43477</v>
      </c>
      <c r="F6" s="56">
        <f t="shared" si="0"/>
        <v>69.225672787455224</v>
      </c>
      <c r="G6" s="54">
        <v>628.04734499999995</v>
      </c>
    </row>
    <row r="7" spans="1:7" x14ac:dyDescent="0.3">
      <c r="A7" s="61">
        <v>45659</v>
      </c>
      <c r="B7" s="64" t="s">
        <v>122</v>
      </c>
      <c r="C7" s="59" t="s">
        <v>19</v>
      </c>
      <c r="D7" s="59" t="s">
        <v>9</v>
      </c>
      <c r="E7" s="63">
        <v>741280</v>
      </c>
      <c r="F7" s="56">
        <f t="shared" si="0"/>
        <v>1203.0215097847306</v>
      </c>
      <c r="G7" s="59">
        <v>616.18183380000005</v>
      </c>
    </row>
    <row r="8" spans="1:7" x14ac:dyDescent="0.3">
      <c r="A8" s="65">
        <v>45660</v>
      </c>
      <c r="B8" s="66" t="s">
        <v>123</v>
      </c>
      <c r="C8" s="67" t="s">
        <v>24</v>
      </c>
      <c r="D8" s="67" t="s">
        <v>10</v>
      </c>
      <c r="E8" s="68">
        <v>179541.26822699999</v>
      </c>
      <c r="F8" s="69">
        <f t="shared" si="0"/>
        <v>293.55</v>
      </c>
      <c r="G8" s="70">
        <v>611.62073999999996</v>
      </c>
    </row>
    <row r="9" spans="1:7" x14ac:dyDescent="0.3">
      <c r="A9" s="65">
        <v>45660</v>
      </c>
      <c r="B9" s="66" t="s">
        <v>124</v>
      </c>
      <c r="C9" s="67" t="s">
        <v>24</v>
      </c>
      <c r="D9" s="67" t="s">
        <v>10</v>
      </c>
      <c r="E9" s="68">
        <v>65443.419179999997</v>
      </c>
      <c r="F9" s="69">
        <f t="shared" si="0"/>
        <v>107</v>
      </c>
      <c r="G9" s="70">
        <v>611.62073999999996</v>
      </c>
    </row>
    <row r="10" spans="1:7" x14ac:dyDescent="0.3">
      <c r="A10" s="65">
        <v>45660</v>
      </c>
      <c r="B10" s="66" t="s">
        <v>124</v>
      </c>
      <c r="C10" s="67" t="s">
        <v>24</v>
      </c>
      <c r="D10" s="67" t="s">
        <v>10</v>
      </c>
      <c r="E10" s="68">
        <v>160782.8601312</v>
      </c>
      <c r="F10" s="69">
        <f t="shared" si="0"/>
        <v>262.88</v>
      </c>
      <c r="G10" s="70">
        <v>611.62073999999996</v>
      </c>
    </row>
    <row r="11" spans="1:7" x14ac:dyDescent="0.3">
      <c r="A11" s="65">
        <v>45660</v>
      </c>
      <c r="B11" s="71" t="s">
        <v>125</v>
      </c>
      <c r="C11" s="67" t="s">
        <v>24</v>
      </c>
      <c r="D11" s="67" t="s">
        <v>9</v>
      </c>
      <c r="E11" s="72">
        <v>7327.2164652000001</v>
      </c>
      <c r="F11" s="69">
        <f t="shared" si="0"/>
        <v>11.98</v>
      </c>
      <c r="G11" s="73">
        <v>611.62073999999996</v>
      </c>
    </row>
    <row r="12" spans="1:7" x14ac:dyDescent="0.3">
      <c r="A12" s="65">
        <v>45660</v>
      </c>
      <c r="B12" s="71" t="s">
        <v>126</v>
      </c>
      <c r="C12" s="67" t="s">
        <v>24</v>
      </c>
      <c r="D12" s="67" t="s">
        <v>9</v>
      </c>
      <c r="E12" s="72">
        <v>6905.1981545999997</v>
      </c>
      <c r="F12" s="69">
        <f t="shared" si="0"/>
        <v>11.290000000000001</v>
      </c>
      <c r="G12" s="73">
        <v>611.62073999999996</v>
      </c>
    </row>
    <row r="13" spans="1:7" x14ac:dyDescent="0.3">
      <c r="A13" s="65">
        <v>45660</v>
      </c>
      <c r="B13" s="71" t="s">
        <v>127</v>
      </c>
      <c r="C13" s="67" t="s">
        <v>24</v>
      </c>
      <c r="D13" s="67" t="s">
        <v>9</v>
      </c>
      <c r="E13" s="72">
        <v>12220.1823852</v>
      </c>
      <c r="F13" s="69">
        <f t="shared" si="0"/>
        <v>19.98</v>
      </c>
      <c r="G13" s="73">
        <v>611.62073999999996</v>
      </c>
    </row>
    <row r="14" spans="1:7" x14ac:dyDescent="0.3">
      <c r="A14" s="65">
        <v>45660</v>
      </c>
      <c r="B14" s="71" t="s">
        <v>128</v>
      </c>
      <c r="C14" s="67" t="s">
        <v>24</v>
      </c>
      <c r="D14" s="67" t="s">
        <v>9</v>
      </c>
      <c r="E14" s="72">
        <v>16507.6437726</v>
      </c>
      <c r="F14" s="69">
        <f t="shared" si="0"/>
        <v>26.990000000000002</v>
      </c>
      <c r="G14" s="73">
        <v>611.62073999999996</v>
      </c>
    </row>
    <row r="15" spans="1:7" x14ac:dyDescent="0.3">
      <c r="A15" s="65">
        <v>45660</v>
      </c>
      <c r="B15" s="71" t="s">
        <v>129</v>
      </c>
      <c r="C15" s="67" t="s">
        <v>24</v>
      </c>
      <c r="D15" s="67" t="s">
        <v>9</v>
      </c>
      <c r="E15" s="72">
        <v>11614.6778526</v>
      </c>
      <c r="F15" s="69">
        <f t="shared" si="0"/>
        <v>18.990000000000002</v>
      </c>
      <c r="G15" s="73">
        <v>611.62073999999996</v>
      </c>
    </row>
    <row r="16" spans="1:7" x14ac:dyDescent="0.3">
      <c r="A16" s="65">
        <v>45660</v>
      </c>
      <c r="B16" s="71" t="s">
        <v>130</v>
      </c>
      <c r="C16" s="67" t="s">
        <v>24</v>
      </c>
      <c r="D16" s="67" t="s">
        <v>9</v>
      </c>
      <c r="E16" s="72">
        <v>26727.826337999999</v>
      </c>
      <c r="F16" s="69">
        <f t="shared" si="0"/>
        <v>43.7</v>
      </c>
      <c r="G16" s="73">
        <v>611.62073999999996</v>
      </c>
    </row>
    <row r="17" spans="1:7" x14ac:dyDescent="0.3">
      <c r="A17" s="65">
        <v>45660</v>
      </c>
      <c r="B17" s="71" t="s">
        <v>131</v>
      </c>
      <c r="C17" s="67" t="s">
        <v>24</v>
      </c>
      <c r="D17" s="67" t="s">
        <v>9</v>
      </c>
      <c r="E17" s="72">
        <v>10935.778831199999</v>
      </c>
      <c r="F17" s="69">
        <f t="shared" si="0"/>
        <v>17.88</v>
      </c>
      <c r="G17" s="73">
        <v>611.62073999999996</v>
      </c>
    </row>
    <row r="18" spans="1:7" x14ac:dyDescent="0.3">
      <c r="A18" s="65">
        <v>45660</v>
      </c>
      <c r="B18" s="71" t="s">
        <v>132</v>
      </c>
      <c r="C18" s="67" t="s">
        <v>24</v>
      </c>
      <c r="D18" s="67" t="s">
        <v>9</v>
      </c>
      <c r="E18" s="72">
        <v>6850.1522880000002</v>
      </c>
      <c r="F18" s="69">
        <f t="shared" si="0"/>
        <v>11.200000000000001</v>
      </c>
      <c r="G18" s="73">
        <v>611.62073999999996</v>
      </c>
    </row>
    <row r="19" spans="1:7" x14ac:dyDescent="0.3">
      <c r="A19" s="65">
        <v>45660</v>
      </c>
      <c r="B19" s="71" t="s">
        <v>133</v>
      </c>
      <c r="C19" s="67" t="s">
        <v>24</v>
      </c>
      <c r="D19" s="67" t="s">
        <v>9</v>
      </c>
      <c r="E19" s="72">
        <v>12593.271036599999</v>
      </c>
      <c r="F19" s="69">
        <f t="shared" si="0"/>
        <v>20.59</v>
      </c>
      <c r="G19" s="73">
        <v>611.62073999999996</v>
      </c>
    </row>
    <row r="20" spans="1:7" x14ac:dyDescent="0.3">
      <c r="A20" s="65">
        <v>45660</v>
      </c>
      <c r="B20" s="71" t="s">
        <v>134</v>
      </c>
      <c r="C20" s="67" t="s">
        <v>24</v>
      </c>
      <c r="D20" s="67" t="s">
        <v>9</v>
      </c>
      <c r="E20" s="72">
        <v>15896.0230326</v>
      </c>
      <c r="F20" s="69">
        <f t="shared" si="0"/>
        <v>25.990000000000002</v>
      </c>
      <c r="G20" s="73">
        <v>611.62073999999996</v>
      </c>
    </row>
    <row r="21" spans="1:7" ht="28.8" x14ac:dyDescent="0.3">
      <c r="A21" s="65">
        <v>45660</v>
      </c>
      <c r="B21" s="71" t="s">
        <v>135</v>
      </c>
      <c r="C21" s="67" t="s">
        <v>24</v>
      </c>
      <c r="D21" s="67" t="s">
        <v>9</v>
      </c>
      <c r="E21" s="72">
        <v>9779.8156326000008</v>
      </c>
      <c r="F21" s="69">
        <f t="shared" si="0"/>
        <v>15.990000000000002</v>
      </c>
      <c r="G21" s="73">
        <v>611.62073999999996</v>
      </c>
    </row>
    <row r="22" spans="1:7" x14ac:dyDescent="0.3">
      <c r="A22" s="65">
        <v>45660</v>
      </c>
      <c r="B22" s="71" t="s">
        <v>136</v>
      </c>
      <c r="C22" s="67" t="s">
        <v>24</v>
      </c>
      <c r="D22" s="67" t="s">
        <v>9</v>
      </c>
      <c r="E22" s="72">
        <v>12837.9193326</v>
      </c>
      <c r="F22" s="69">
        <f t="shared" si="0"/>
        <v>20.990000000000002</v>
      </c>
      <c r="G22" s="73">
        <v>611.62073999999996</v>
      </c>
    </row>
    <row r="23" spans="1:7" ht="28.8" x14ac:dyDescent="0.3">
      <c r="A23" s="65">
        <v>45660</v>
      </c>
      <c r="B23" s="71" t="s">
        <v>137</v>
      </c>
      <c r="C23" s="67" t="s">
        <v>24</v>
      </c>
      <c r="D23" s="67" t="s">
        <v>9</v>
      </c>
      <c r="E23" s="72">
        <v>4886.8497126000002</v>
      </c>
      <c r="F23" s="69">
        <f t="shared" si="0"/>
        <v>7.9900000000000011</v>
      </c>
      <c r="G23" s="73">
        <v>611.62073999999996</v>
      </c>
    </row>
    <row r="24" spans="1:7" x14ac:dyDescent="0.3">
      <c r="A24" s="65">
        <v>45660</v>
      </c>
      <c r="B24" s="74" t="s">
        <v>138</v>
      </c>
      <c r="C24" s="67" t="s">
        <v>27</v>
      </c>
      <c r="D24" s="67" t="s">
        <v>9</v>
      </c>
      <c r="E24" s="75">
        <v>114666.65633519999</v>
      </c>
      <c r="F24" s="69">
        <f t="shared" si="0"/>
        <v>187.48</v>
      </c>
      <c r="G24" s="73">
        <v>611.62073999999996</v>
      </c>
    </row>
    <row r="25" spans="1:7" x14ac:dyDescent="0.3">
      <c r="A25" s="76">
        <v>45660</v>
      </c>
      <c r="B25" s="71" t="s">
        <v>32</v>
      </c>
      <c r="C25" s="67" t="s">
        <v>24</v>
      </c>
      <c r="D25" s="67" t="s">
        <v>11</v>
      </c>
      <c r="E25" s="77">
        <v>36691.128192600001</v>
      </c>
      <c r="F25" s="69">
        <f t="shared" si="0"/>
        <v>59.990000000000009</v>
      </c>
      <c r="G25" s="70">
        <v>611.62073999999996</v>
      </c>
    </row>
    <row r="26" spans="1:7" x14ac:dyDescent="0.3">
      <c r="A26" s="76">
        <v>45660</v>
      </c>
      <c r="B26" s="71" t="s">
        <v>33</v>
      </c>
      <c r="C26" s="67" t="s">
        <v>24</v>
      </c>
      <c r="D26" s="67" t="s">
        <v>11</v>
      </c>
      <c r="E26" s="77">
        <v>51363.909745199999</v>
      </c>
      <c r="F26" s="69">
        <f t="shared" si="0"/>
        <v>83.98</v>
      </c>
      <c r="G26" s="70">
        <v>611.62073999999996</v>
      </c>
    </row>
    <row r="27" spans="1:7" x14ac:dyDescent="0.3">
      <c r="A27" s="76">
        <v>45660</v>
      </c>
      <c r="B27" s="71" t="s">
        <v>34</v>
      </c>
      <c r="C27" s="67" t="s">
        <v>24</v>
      </c>
      <c r="D27" s="67" t="s">
        <v>11</v>
      </c>
      <c r="E27" s="77">
        <v>103951.06097039999</v>
      </c>
      <c r="F27" s="69">
        <f t="shared" si="0"/>
        <v>169.96</v>
      </c>
      <c r="G27" s="70">
        <v>611.62073999999996</v>
      </c>
    </row>
    <row r="28" spans="1:7" x14ac:dyDescent="0.3">
      <c r="A28" s="65">
        <v>45660</v>
      </c>
      <c r="B28" s="74" t="s">
        <v>139</v>
      </c>
      <c r="C28" s="67" t="s">
        <v>140</v>
      </c>
      <c r="D28" s="67" t="s">
        <v>11</v>
      </c>
      <c r="E28" s="75">
        <v>64036.691478000001</v>
      </c>
      <c r="F28" s="69">
        <f t="shared" si="0"/>
        <v>104.7</v>
      </c>
      <c r="G28" s="70">
        <v>611.62073999999996</v>
      </c>
    </row>
    <row r="29" spans="1:7" x14ac:dyDescent="0.3">
      <c r="A29" s="61">
        <v>45660</v>
      </c>
      <c r="B29" s="74" t="s">
        <v>35</v>
      </c>
      <c r="C29" s="59" t="s">
        <v>13</v>
      </c>
      <c r="D29" s="59" t="s">
        <v>9</v>
      </c>
      <c r="E29" s="63">
        <v>136262.93</v>
      </c>
      <c r="F29" s="56">
        <f t="shared" si="0"/>
        <v>216.96283104261829</v>
      </c>
      <c r="G29" s="59">
        <v>628.04734499999995</v>
      </c>
    </row>
    <row r="30" spans="1:7" x14ac:dyDescent="0.3">
      <c r="A30" s="57">
        <v>45660</v>
      </c>
      <c r="B30" s="58" t="s">
        <v>120</v>
      </c>
      <c r="C30" s="59" t="s">
        <v>21</v>
      </c>
      <c r="D30" s="59" t="s">
        <v>11</v>
      </c>
      <c r="E30" s="60">
        <v>5000</v>
      </c>
      <c r="F30" s="56">
        <f t="shared" si="0"/>
        <v>7.9611832448714521</v>
      </c>
      <c r="G30" s="59">
        <v>628.04734499999995</v>
      </c>
    </row>
    <row r="31" spans="1:7" x14ac:dyDescent="0.3">
      <c r="A31" s="78">
        <v>45660</v>
      </c>
      <c r="B31" s="79" t="s">
        <v>79</v>
      </c>
      <c r="C31" s="59" t="s">
        <v>20</v>
      </c>
      <c r="D31" s="59" t="s">
        <v>10</v>
      </c>
      <c r="E31" s="80">
        <v>15000</v>
      </c>
      <c r="F31" s="56">
        <f t="shared" si="0"/>
        <v>23.883549734614355</v>
      </c>
      <c r="G31" s="59">
        <v>628.04734499999995</v>
      </c>
    </row>
    <row r="32" spans="1:7" x14ac:dyDescent="0.3">
      <c r="A32" s="78">
        <v>45660</v>
      </c>
      <c r="B32" s="79" t="s">
        <v>79</v>
      </c>
      <c r="C32" s="59" t="s">
        <v>20</v>
      </c>
      <c r="D32" s="59" t="s">
        <v>11</v>
      </c>
      <c r="E32" s="80">
        <v>15000</v>
      </c>
      <c r="F32" s="56">
        <f t="shared" si="0"/>
        <v>23.883549734614355</v>
      </c>
      <c r="G32" s="59">
        <v>628.04734499999995</v>
      </c>
    </row>
    <row r="33" spans="1:7" s="1" customFormat="1" x14ac:dyDescent="0.3">
      <c r="A33" s="78">
        <v>45660</v>
      </c>
      <c r="B33" s="79" t="s">
        <v>141</v>
      </c>
      <c r="C33" s="67" t="s">
        <v>27</v>
      </c>
      <c r="D33" s="67" t="s">
        <v>9</v>
      </c>
      <c r="E33" s="80">
        <v>65325</v>
      </c>
      <c r="F33" s="69">
        <f t="shared" si="0"/>
        <v>104.01285909424553</v>
      </c>
      <c r="G33" s="67">
        <v>628.04734499999995</v>
      </c>
    </row>
    <row r="34" spans="1:7" x14ac:dyDescent="0.3">
      <c r="A34" s="78">
        <v>45663</v>
      </c>
      <c r="B34" s="81" t="s">
        <v>142</v>
      </c>
      <c r="C34" s="59" t="s">
        <v>20</v>
      </c>
      <c r="D34" s="59" t="s">
        <v>9</v>
      </c>
      <c r="E34" s="63">
        <v>4000</v>
      </c>
      <c r="F34" s="56">
        <f t="shared" si="0"/>
        <v>6.4915902751172601</v>
      </c>
      <c r="G34" s="59">
        <v>616.18183380000005</v>
      </c>
    </row>
    <row r="35" spans="1:7" x14ac:dyDescent="0.3">
      <c r="A35" s="78">
        <v>45663</v>
      </c>
      <c r="B35" s="81" t="s">
        <v>142</v>
      </c>
      <c r="C35" s="59" t="s">
        <v>20</v>
      </c>
      <c r="D35" s="59" t="s">
        <v>12</v>
      </c>
      <c r="E35" s="63">
        <v>4000</v>
      </c>
      <c r="F35" s="56">
        <f t="shared" si="0"/>
        <v>6.4915902751172601</v>
      </c>
      <c r="G35" s="59">
        <v>616.18183380000005</v>
      </c>
    </row>
    <row r="36" spans="1:7" x14ac:dyDescent="0.3">
      <c r="A36" s="78">
        <v>45663</v>
      </c>
      <c r="B36" s="81" t="s">
        <v>142</v>
      </c>
      <c r="C36" s="59" t="s">
        <v>20</v>
      </c>
      <c r="D36" s="59" t="s">
        <v>12</v>
      </c>
      <c r="E36" s="63">
        <v>4000</v>
      </c>
      <c r="F36" s="56">
        <f t="shared" si="0"/>
        <v>6.4915902751172601</v>
      </c>
      <c r="G36" s="59">
        <v>616.18183380000005</v>
      </c>
    </row>
    <row r="37" spans="1:7" x14ac:dyDescent="0.3">
      <c r="A37" s="78">
        <v>45663</v>
      </c>
      <c r="B37" s="81" t="s">
        <v>142</v>
      </c>
      <c r="C37" s="59" t="s">
        <v>20</v>
      </c>
      <c r="D37" s="59" t="s">
        <v>11</v>
      </c>
      <c r="E37" s="63">
        <v>4000</v>
      </c>
      <c r="F37" s="56">
        <f t="shared" si="0"/>
        <v>6.4915902751172601</v>
      </c>
      <c r="G37" s="59">
        <v>616.18183380000005</v>
      </c>
    </row>
    <row r="38" spans="1:7" x14ac:dyDescent="0.3">
      <c r="A38" s="78">
        <v>45663</v>
      </c>
      <c r="B38" s="81" t="s">
        <v>142</v>
      </c>
      <c r="C38" s="59" t="s">
        <v>20</v>
      </c>
      <c r="D38" s="59" t="s">
        <v>11</v>
      </c>
      <c r="E38" s="63">
        <v>4000</v>
      </c>
      <c r="F38" s="56">
        <f t="shared" si="0"/>
        <v>6.4915902751172601</v>
      </c>
      <c r="G38" s="59">
        <v>616.18183380000005</v>
      </c>
    </row>
    <row r="39" spans="1:7" x14ac:dyDescent="0.3">
      <c r="A39" s="78">
        <v>45663</v>
      </c>
      <c r="B39" s="81" t="s">
        <v>142</v>
      </c>
      <c r="C39" s="59" t="s">
        <v>20</v>
      </c>
      <c r="D39" s="59" t="s">
        <v>11</v>
      </c>
      <c r="E39" s="63">
        <v>4000</v>
      </c>
      <c r="F39" s="56">
        <f t="shared" si="0"/>
        <v>6.4915902751172601</v>
      </c>
      <c r="G39" s="59">
        <v>616.18183380000005</v>
      </c>
    </row>
    <row r="40" spans="1:7" x14ac:dyDescent="0.3">
      <c r="A40" s="78">
        <v>45663</v>
      </c>
      <c r="B40" s="81" t="s">
        <v>142</v>
      </c>
      <c r="C40" s="59" t="s">
        <v>20</v>
      </c>
      <c r="D40" s="59" t="s">
        <v>11</v>
      </c>
      <c r="E40" s="63">
        <v>4000</v>
      </c>
      <c r="F40" s="56">
        <f t="shared" si="0"/>
        <v>6.4915902751172601</v>
      </c>
      <c r="G40" s="59">
        <v>616.18183380000005</v>
      </c>
    </row>
    <row r="41" spans="1:7" x14ac:dyDescent="0.3">
      <c r="A41" s="78">
        <v>45663</v>
      </c>
      <c r="B41" s="81" t="s">
        <v>142</v>
      </c>
      <c r="C41" s="59" t="s">
        <v>20</v>
      </c>
      <c r="D41" s="59" t="s">
        <v>11</v>
      </c>
      <c r="E41" s="63">
        <v>4000</v>
      </c>
      <c r="F41" s="56">
        <f t="shared" si="0"/>
        <v>6.4915902751172601</v>
      </c>
      <c r="G41" s="59">
        <v>616.18183380000005</v>
      </c>
    </row>
    <row r="42" spans="1:7" x14ac:dyDescent="0.3">
      <c r="A42" s="78">
        <v>45663</v>
      </c>
      <c r="B42" s="81" t="s">
        <v>142</v>
      </c>
      <c r="C42" s="59" t="s">
        <v>20</v>
      </c>
      <c r="D42" s="59" t="s">
        <v>11</v>
      </c>
      <c r="E42" s="63">
        <v>4000</v>
      </c>
      <c r="F42" s="56">
        <f t="shared" si="0"/>
        <v>6.4915902751172601</v>
      </c>
      <c r="G42" s="59">
        <v>616.18183380000005</v>
      </c>
    </row>
    <row r="43" spans="1:7" x14ac:dyDescent="0.3">
      <c r="A43" s="82">
        <v>45664</v>
      </c>
      <c r="B43" s="83" t="s">
        <v>143</v>
      </c>
      <c r="C43" s="59" t="s">
        <v>36</v>
      </c>
      <c r="D43" s="59" t="s">
        <v>11</v>
      </c>
      <c r="E43" s="84">
        <v>30000</v>
      </c>
      <c r="F43" s="56">
        <f t="shared" si="0"/>
        <v>47.767099469228711</v>
      </c>
      <c r="G43" s="59">
        <v>628.04734499999995</v>
      </c>
    </row>
    <row r="44" spans="1:7" x14ac:dyDescent="0.3">
      <c r="A44" s="82">
        <v>45664</v>
      </c>
      <c r="B44" s="83" t="s">
        <v>144</v>
      </c>
      <c r="C44" s="59" t="s">
        <v>21</v>
      </c>
      <c r="D44" s="59" t="s">
        <v>11</v>
      </c>
      <c r="E44" s="84">
        <v>105000</v>
      </c>
      <c r="F44" s="56">
        <f t="shared" si="0"/>
        <v>167.1848481423005</v>
      </c>
      <c r="G44" s="59">
        <v>628.04734499999995</v>
      </c>
    </row>
    <row r="45" spans="1:7" x14ac:dyDescent="0.3">
      <c r="A45" s="82">
        <v>45665</v>
      </c>
      <c r="B45" s="79" t="s">
        <v>145</v>
      </c>
      <c r="C45" s="59" t="s">
        <v>27</v>
      </c>
      <c r="D45" s="59" t="s">
        <v>9</v>
      </c>
      <c r="E45" s="63">
        <v>51190</v>
      </c>
      <c r="F45" s="56">
        <f t="shared" si="0"/>
        <v>81.506594060993933</v>
      </c>
      <c r="G45" s="59">
        <v>628.04734499999995</v>
      </c>
    </row>
    <row r="46" spans="1:7" x14ac:dyDescent="0.3">
      <c r="A46" s="82">
        <v>45665</v>
      </c>
      <c r="B46" s="58" t="s">
        <v>120</v>
      </c>
      <c r="C46" s="59" t="s">
        <v>21</v>
      </c>
      <c r="D46" s="59" t="s">
        <v>11</v>
      </c>
      <c r="E46" s="63">
        <v>5000</v>
      </c>
      <c r="F46" s="56">
        <f t="shared" si="0"/>
        <v>7.9611832448714521</v>
      </c>
      <c r="G46" s="59">
        <v>628.04734499999995</v>
      </c>
    </row>
    <row r="47" spans="1:7" x14ac:dyDescent="0.3">
      <c r="A47" s="82">
        <v>45665</v>
      </c>
      <c r="B47" s="58" t="s">
        <v>120</v>
      </c>
      <c r="C47" s="59" t="s">
        <v>21</v>
      </c>
      <c r="D47" s="59" t="s">
        <v>11</v>
      </c>
      <c r="E47" s="63">
        <v>5000</v>
      </c>
      <c r="F47" s="56">
        <f t="shared" si="0"/>
        <v>7.9611832448714521</v>
      </c>
      <c r="G47" s="59">
        <v>628.04734499999995</v>
      </c>
    </row>
    <row r="48" spans="1:7" x14ac:dyDescent="0.3">
      <c r="A48" s="82">
        <v>45666</v>
      </c>
      <c r="B48" s="79" t="s">
        <v>143</v>
      </c>
      <c r="C48" s="59" t="s">
        <v>36</v>
      </c>
      <c r="D48" s="59" t="s">
        <v>11</v>
      </c>
      <c r="E48" s="63">
        <v>5000</v>
      </c>
      <c r="F48" s="56">
        <f t="shared" si="0"/>
        <v>7.9611832448714521</v>
      </c>
      <c r="G48" s="59">
        <v>628.04734499999995</v>
      </c>
    </row>
    <row r="49" spans="1:7" x14ac:dyDescent="0.3">
      <c r="A49" s="82">
        <v>45666</v>
      </c>
      <c r="B49" s="83" t="s">
        <v>146</v>
      </c>
      <c r="C49" s="59" t="s">
        <v>31</v>
      </c>
      <c r="D49" s="59" t="s">
        <v>9</v>
      </c>
      <c r="E49" s="60">
        <v>1000</v>
      </c>
      <c r="F49" s="56">
        <f t="shared" si="0"/>
        <v>1.5922366489742905</v>
      </c>
      <c r="G49" s="59">
        <v>628.04734499999995</v>
      </c>
    </row>
    <row r="50" spans="1:7" x14ac:dyDescent="0.3">
      <c r="A50" s="82">
        <v>45666</v>
      </c>
      <c r="B50" s="58" t="s">
        <v>120</v>
      </c>
      <c r="C50" s="59" t="s">
        <v>21</v>
      </c>
      <c r="D50" s="59" t="s">
        <v>11</v>
      </c>
      <c r="E50" s="60">
        <v>5000</v>
      </c>
      <c r="F50" s="56">
        <f t="shared" si="0"/>
        <v>7.9611832448714521</v>
      </c>
      <c r="G50" s="59">
        <v>628.04734499999995</v>
      </c>
    </row>
    <row r="51" spans="1:7" x14ac:dyDescent="0.3">
      <c r="A51" s="85">
        <v>45666</v>
      </c>
      <c r="B51" s="86" t="s">
        <v>37</v>
      </c>
      <c r="C51" s="59" t="s">
        <v>38</v>
      </c>
      <c r="D51" s="59" t="s">
        <v>9</v>
      </c>
      <c r="E51" s="87">
        <v>16434.2492838</v>
      </c>
      <c r="F51" s="56">
        <f t="shared" si="0"/>
        <v>26.87</v>
      </c>
      <c r="G51" s="70">
        <v>611.62073999999996</v>
      </c>
    </row>
    <row r="52" spans="1:7" x14ac:dyDescent="0.3">
      <c r="A52" s="85">
        <v>45666</v>
      </c>
      <c r="B52" s="86" t="s">
        <v>39</v>
      </c>
      <c r="C52" s="59" t="s">
        <v>13</v>
      </c>
      <c r="D52" s="59" t="s">
        <v>9</v>
      </c>
      <c r="E52" s="87">
        <v>1191.7507161999999</v>
      </c>
      <c r="F52" s="56">
        <f t="shared" si="0"/>
        <v>1.9340893399119872</v>
      </c>
      <c r="G52" s="59">
        <v>616.18183380000005</v>
      </c>
    </row>
    <row r="53" spans="1:7" x14ac:dyDescent="0.3">
      <c r="A53" s="85">
        <v>45666</v>
      </c>
      <c r="B53" s="86" t="s">
        <v>147</v>
      </c>
      <c r="C53" s="59" t="s">
        <v>13</v>
      </c>
      <c r="D53" s="59" t="s">
        <v>9</v>
      </c>
      <c r="E53" s="87">
        <v>1755</v>
      </c>
      <c r="F53" s="56">
        <f t="shared" si="0"/>
        <v>2.8481852332076976</v>
      </c>
      <c r="G53" s="59">
        <v>616.18183380000005</v>
      </c>
    </row>
    <row r="54" spans="1:7" x14ac:dyDescent="0.3">
      <c r="A54" s="82">
        <v>45667</v>
      </c>
      <c r="B54" s="81" t="s">
        <v>148</v>
      </c>
      <c r="C54" s="59" t="s">
        <v>19</v>
      </c>
      <c r="D54" s="59" t="s">
        <v>40</v>
      </c>
      <c r="E54" s="63">
        <v>24000</v>
      </c>
      <c r="F54" s="56">
        <f t="shared" si="0"/>
        <v>38.949541650703559</v>
      </c>
      <c r="G54" s="59">
        <v>616.18183380000005</v>
      </c>
    </row>
    <row r="55" spans="1:7" x14ac:dyDescent="0.3">
      <c r="A55" s="82">
        <v>45668</v>
      </c>
      <c r="B55" s="81" t="s">
        <v>146</v>
      </c>
      <c r="C55" s="59" t="s">
        <v>31</v>
      </c>
      <c r="D55" s="59" t="s">
        <v>9</v>
      </c>
      <c r="E55" s="60">
        <v>2000</v>
      </c>
      <c r="F55" s="56">
        <f t="shared" si="0"/>
        <v>3.24579513755863</v>
      </c>
      <c r="G55" s="59">
        <v>616.18183380000005</v>
      </c>
    </row>
    <row r="56" spans="1:7" x14ac:dyDescent="0.3">
      <c r="A56" s="82">
        <v>45670</v>
      </c>
      <c r="B56" s="81" t="s">
        <v>143</v>
      </c>
      <c r="C56" s="59" t="s">
        <v>36</v>
      </c>
      <c r="D56" s="59" t="s">
        <v>11</v>
      </c>
      <c r="E56" s="60">
        <v>5000</v>
      </c>
      <c r="F56" s="56">
        <f t="shared" si="0"/>
        <v>8.1144878438965744</v>
      </c>
      <c r="G56" s="59">
        <v>616.18183380000005</v>
      </c>
    </row>
    <row r="57" spans="1:7" x14ac:dyDescent="0.3">
      <c r="A57" s="82">
        <v>45670</v>
      </c>
      <c r="B57" s="81" t="s">
        <v>149</v>
      </c>
      <c r="C57" s="59" t="s">
        <v>26</v>
      </c>
      <c r="D57" s="59" t="s">
        <v>9</v>
      </c>
      <c r="E57" s="60">
        <v>48700</v>
      </c>
      <c r="F57" s="56">
        <f t="shared" si="0"/>
        <v>79.035111599552636</v>
      </c>
      <c r="G57" s="59">
        <v>616.18183380000005</v>
      </c>
    </row>
    <row r="58" spans="1:7" x14ac:dyDescent="0.3">
      <c r="A58" s="82">
        <v>45670</v>
      </c>
      <c r="B58" s="81" t="s">
        <v>142</v>
      </c>
      <c r="C58" s="59" t="s">
        <v>20</v>
      </c>
      <c r="D58" s="59" t="s">
        <v>12</v>
      </c>
      <c r="E58" s="60">
        <v>4000</v>
      </c>
      <c r="F58" s="56">
        <f t="shared" si="0"/>
        <v>6.4915902751172601</v>
      </c>
      <c r="G58" s="59">
        <v>616.18183380000005</v>
      </c>
    </row>
    <row r="59" spans="1:7" x14ac:dyDescent="0.3">
      <c r="A59" s="82">
        <v>45670</v>
      </c>
      <c r="B59" s="81" t="s">
        <v>142</v>
      </c>
      <c r="C59" s="59" t="s">
        <v>20</v>
      </c>
      <c r="D59" s="59" t="s">
        <v>12</v>
      </c>
      <c r="E59" s="60">
        <v>4000</v>
      </c>
      <c r="F59" s="56">
        <f t="shared" si="0"/>
        <v>6.4915902751172601</v>
      </c>
      <c r="G59" s="59">
        <v>616.18183380000005</v>
      </c>
    </row>
    <row r="60" spans="1:7" x14ac:dyDescent="0.3">
      <c r="A60" s="82">
        <v>45670</v>
      </c>
      <c r="B60" s="81" t="s">
        <v>142</v>
      </c>
      <c r="C60" s="59" t="s">
        <v>20</v>
      </c>
      <c r="D60" s="59" t="s">
        <v>9</v>
      </c>
      <c r="E60" s="60">
        <v>4000</v>
      </c>
      <c r="F60" s="56">
        <f t="shared" si="0"/>
        <v>6.4915902751172601</v>
      </c>
      <c r="G60" s="59">
        <v>616.18183380000005</v>
      </c>
    </row>
    <row r="61" spans="1:7" x14ac:dyDescent="0.3">
      <c r="A61" s="82">
        <v>45670</v>
      </c>
      <c r="B61" s="81" t="s">
        <v>142</v>
      </c>
      <c r="C61" s="59" t="s">
        <v>20</v>
      </c>
      <c r="D61" s="59" t="s">
        <v>11</v>
      </c>
      <c r="E61" s="60">
        <v>4000</v>
      </c>
      <c r="F61" s="56">
        <f t="shared" si="0"/>
        <v>6.4915902751172601</v>
      </c>
      <c r="G61" s="59">
        <v>616.18183380000005</v>
      </c>
    </row>
    <row r="62" spans="1:7" x14ac:dyDescent="0.3">
      <c r="A62" s="82">
        <v>45670</v>
      </c>
      <c r="B62" s="81" t="s">
        <v>142</v>
      </c>
      <c r="C62" s="59" t="s">
        <v>20</v>
      </c>
      <c r="D62" s="59" t="s">
        <v>11</v>
      </c>
      <c r="E62" s="60">
        <v>4000</v>
      </c>
      <c r="F62" s="56">
        <f t="shared" si="0"/>
        <v>6.4915902751172601</v>
      </c>
      <c r="G62" s="59">
        <v>616.18183380000005</v>
      </c>
    </row>
    <row r="63" spans="1:7" x14ac:dyDescent="0.3">
      <c r="A63" s="82">
        <v>45670</v>
      </c>
      <c r="B63" s="81" t="s">
        <v>142</v>
      </c>
      <c r="C63" s="59" t="s">
        <v>20</v>
      </c>
      <c r="D63" s="59" t="s">
        <v>11</v>
      </c>
      <c r="E63" s="60">
        <v>4000</v>
      </c>
      <c r="F63" s="56">
        <f t="shared" si="0"/>
        <v>6.4915902751172601</v>
      </c>
      <c r="G63" s="59">
        <v>616.18183380000005</v>
      </c>
    </row>
    <row r="64" spans="1:7" x14ac:dyDescent="0.3">
      <c r="A64" s="82">
        <v>45670</v>
      </c>
      <c r="B64" s="81" t="s">
        <v>142</v>
      </c>
      <c r="C64" s="59" t="s">
        <v>20</v>
      </c>
      <c r="D64" s="59" t="s">
        <v>11</v>
      </c>
      <c r="E64" s="60">
        <v>4000</v>
      </c>
      <c r="F64" s="56">
        <f t="shared" si="0"/>
        <v>6.4915902751172601</v>
      </c>
      <c r="G64" s="59">
        <v>616.18183380000005</v>
      </c>
    </row>
    <row r="65" spans="1:7" x14ac:dyDescent="0.3">
      <c r="A65" s="82">
        <v>45670</v>
      </c>
      <c r="B65" s="81" t="s">
        <v>142</v>
      </c>
      <c r="C65" s="59" t="s">
        <v>20</v>
      </c>
      <c r="D65" s="59" t="s">
        <v>11</v>
      </c>
      <c r="E65" s="60">
        <v>4000</v>
      </c>
      <c r="F65" s="56">
        <f t="shared" si="0"/>
        <v>6.4915902751172601</v>
      </c>
      <c r="G65" s="59">
        <v>616.18183380000005</v>
      </c>
    </row>
    <row r="66" spans="1:7" x14ac:dyDescent="0.3">
      <c r="A66" s="82">
        <v>45670</v>
      </c>
      <c r="B66" s="81" t="s">
        <v>142</v>
      </c>
      <c r="C66" s="59" t="s">
        <v>20</v>
      </c>
      <c r="D66" s="59" t="s">
        <v>11</v>
      </c>
      <c r="E66" s="60">
        <v>4000</v>
      </c>
      <c r="F66" s="56">
        <f t="shared" si="0"/>
        <v>6.4915902751172601</v>
      </c>
      <c r="G66" s="59">
        <v>616.18183380000005</v>
      </c>
    </row>
    <row r="67" spans="1:7" x14ac:dyDescent="0.3">
      <c r="A67" s="82">
        <v>45670</v>
      </c>
      <c r="B67" s="88" t="s">
        <v>41</v>
      </c>
      <c r="C67" s="59" t="s">
        <v>140</v>
      </c>
      <c r="D67" s="59" t="s">
        <v>11</v>
      </c>
      <c r="E67" s="60">
        <v>2000</v>
      </c>
      <c r="F67" s="56">
        <f t="shared" si="0"/>
        <v>3.24579513755863</v>
      </c>
      <c r="G67" s="59">
        <v>616.18183380000005</v>
      </c>
    </row>
    <row r="68" spans="1:7" x14ac:dyDescent="0.3">
      <c r="A68" s="82">
        <v>45670</v>
      </c>
      <c r="B68" s="88" t="s">
        <v>42</v>
      </c>
      <c r="C68" s="59" t="s">
        <v>26</v>
      </c>
      <c r="D68" s="59" t="s">
        <v>11</v>
      </c>
      <c r="E68" s="60">
        <v>2000</v>
      </c>
      <c r="F68" s="56">
        <f t="shared" si="0"/>
        <v>3.24579513755863</v>
      </c>
      <c r="G68" s="59">
        <v>616.18183380000005</v>
      </c>
    </row>
    <row r="69" spans="1:7" x14ac:dyDescent="0.3">
      <c r="A69" s="82">
        <v>45670</v>
      </c>
      <c r="B69" s="66" t="s">
        <v>150</v>
      </c>
      <c r="C69" s="67" t="s">
        <v>13</v>
      </c>
      <c r="D69" s="67" t="s">
        <v>9</v>
      </c>
      <c r="E69" s="63">
        <v>3140.2367250000002</v>
      </c>
      <c r="F69" s="56">
        <f t="shared" si="0"/>
        <v>5.0962825463940185</v>
      </c>
      <c r="G69" s="59">
        <v>616.18183380000005</v>
      </c>
    </row>
    <row r="70" spans="1:7" x14ac:dyDescent="0.3">
      <c r="A70" s="82">
        <v>45670</v>
      </c>
      <c r="B70" s="66" t="s">
        <v>150</v>
      </c>
      <c r="C70" s="67" t="s">
        <v>13</v>
      </c>
      <c r="D70" s="67" t="s">
        <v>9</v>
      </c>
      <c r="E70" s="63">
        <v>3140.2367250000002</v>
      </c>
      <c r="F70" s="56">
        <f t="shared" si="0"/>
        <v>5.0962825463940185</v>
      </c>
      <c r="G70" s="59">
        <v>616.18183380000005</v>
      </c>
    </row>
    <row r="71" spans="1:7" x14ac:dyDescent="0.3">
      <c r="A71" s="61">
        <v>45670</v>
      </c>
      <c r="B71" s="74" t="s">
        <v>151</v>
      </c>
      <c r="C71" s="67" t="s">
        <v>19</v>
      </c>
      <c r="D71" s="67" t="s">
        <v>10</v>
      </c>
      <c r="E71" s="63">
        <v>269826</v>
      </c>
      <c r="F71" s="56">
        <f t="shared" si="0"/>
        <v>437.89995939344743</v>
      </c>
      <c r="G71" s="59">
        <v>616.18183380000005</v>
      </c>
    </row>
    <row r="72" spans="1:7" x14ac:dyDescent="0.3">
      <c r="A72" s="61">
        <v>45670</v>
      </c>
      <c r="B72" s="74" t="s">
        <v>151</v>
      </c>
      <c r="C72" s="67" t="s">
        <v>19</v>
      </c>
      <c r="D72" s="67" t="s">
        <v>11</v>
      </c>
      <c r="E72" s="63">
        <v>188429</v>
      </c>
      <c r="F72" s="56">
        <f t="shared" si="0"/>
        <v>305.80096598751754</v>
      </c>
      <c r="G72" s="59">
        <v>616.18183380000005</v>
      </c>
    </row>
    <row r="73" spans="1:7" x14ac:dyDescent="0.3">
      <c r="A73" s="61">
        <v>45670</v>
      </c>
      <c r="B73" s="74" t="s">
        <v>151</v>
      </c>
      <c r="C73" s="67" t="s">
        <v>19</v>
      </c>
      <c r="D73" s="67" t="s">
        <v>9</v>
      </c>
      <c r="E73" s="63">
        <v>310930</v>
      </c>
      <c r="F73" s="56">
        <f t="shared" si="0"/>
        <v>504.60754106055242</v>
      </c>
      <c r="G73" s="59">
        <v>616.18183380000005</v>
      </c>
    </row>
    <row r="74" spans="1:7" x14ac:dyDescent="0.3">
      <c r="A74" s="61">
        <v>45670</v>
      </c>
      <c r="B74" s="74" t="s">
        <v>152</v>
      </c>
      <c r="C74" s="67" t="s">
        <v>19</v>
      </c>
      <c r="D74" s="67" t="s">
        <v>9</v>
      </c>
      <c r="E74" s="63">
        <v>3684</v>
      </c>
      <c r="F74" s="56">
        <f t="shared" si="0"/>
        <v>5.9787546433829961</v>
      </c>
      <c r="G74" s="59">
        <v>616.18183380000005</v>
      </c>
    </row>
    <row r="75" spans="1:7" x14ac:dyDescent="0.3">
      <c r="A75" s="61">
        <v>45670</v>
      </c>
      <c r="B75" s="74" t="s">
        <v>152</v>
      </c>
      <c r="C75" s="67" t="s">
        <v>19</v>
      </c>
      <c r="D75" s="67" t="s">
        <v>9</v>
      </c>
      <c r="E75" s="63">
        <v>3684</v>
      </c>
      <c r="F75" s="56">
        <f t="shared" si="0"/>
        <v>5.9787546433829961</v>
      </c>
      <c r="G75" s="59">
        <v>616.18183380000005</v>
      </c>
    </row>
    <row r="76" spans="1:7" x14ac:dyDescent="0.3">
      <c r="A76" s="61">
        <v>45670</v>
      </c>
      <c r="B76" s="74" t="s">
        <v>152</v>
      </c>
      <c r="C76" s="67" t="s">
        <v>19</v>
      </c>
      <c r="D76" s="67" t="s">
        <v>11</v>
      </c>
      <c r="E76" s="63">
        <v>8197</v>
      </c>
      <c r="F76" s="56">
        <f t="shared" si="0"/>
        <v>13.302891371284044</v>
      </c>
      <c r="G76" s="59">
        <v>616.18183380000005</v>
      </c>
    </row>
    <row r="77" spans="1:7" x14ac:dyDescent="0.3">
      <c r="A77" s="61">
        <v>45670</v>
      </c>
      <c r="B77" s="74" t="s">
        <v>152</v>
      </c>
      <c r="C77" s="67" t="s">
        <v>19</v>
      </c>
      <c r="D77" s="67" t="s">
        <v>12</v>
      </c>
      <c r="E77" s="63">
        <v>12106</v>
      </c>
      <c r="F77" s="56">
        <f t="shared" si="0"/>
        <v>19.646797967642385</v>
      </c>
      <c r="G77" s="59">
        <v>616.18183380000005</v>
      </c>
    </row>
    <row r="78" spans="1:7" x14ac:dyDescent="0.3">
      <c r="A78" s="61">
        <v>45670</v>
      </c>
      <c r="B78" s="89" t="s">
        <v>153</v>
      </c>
      <c r="C78" s="59" t="s">
        <v>25</v>
      </c>
      <c r="D78" s="59" t="s">
        <v>9</v>
      </c>
      <c r="E78" s="63">
        <v>2550000</v>
      </c>
      <c r="F78" s="56">
        <f t="shared" si="0"/>
        <v>4060.2034548844408</v>
      </c>
      <c r="G78" s="59">
        <v>628.04734499999995</v>
      </c>
    </row>
    <row r="79" spans="1:7" x14ac:dyDescent="0.3">
      <c r="A79" s="61">
        <v>45671</v>
      </c>
      <c r="B79" s="62" t="s">
        <v>43</v>
      </c>
      <c r="C79" s="59" t="s">
        <v>13</v>
      </c>
      <c r="D79" s="59" t="s">
        <v>9</v>
      </c>
      <c r="E79" s="63">
        <v>100</v>
      </c>
      <c r="F79" s="56">
        <f t="shared" si="0"/>
        <v>0.16228975687793148</v>
      </c>
      <c r="G79" s="59">
        <v>616.18183380000005</v>
      </c>
    </row>
    <row r="80" spans="1:7" x14ac:dyDescent="0.3">
      <c r="A80" s="61">
        <v>45671</v>
      </c>
      <c r="B80" s="62" t="s">
        <v>154</v>
      </c>
      <c r="C80" s="67" t="s">
        <v>44</v>
      </c>
      <c r="D80" s="67" t="s">
        <v>9</v>
      </c>
      <c r="E80" s="63">
        <v>2676000</v>
      </c>
      <c r="F80" s="56">
        <f t="shared" si="0"/>
        <v>4260.8252726552009</v>
      </c>
      <c r="G80" s="59">
        <v>628.04734499999995</v>
      </c>
    </row>
    <row r="81" spans="1:7" x14ac:dyDescent="0.3">
      <c r="A81" s="82">
        <v>45671</v>
      </c>
      <c r="B81" s="58" t="s">
        <v>120</v>
      </c>
      <c r="C81" s="59" t="s">
        <v>21</v>
      </c>
      <c r="D81" s="59" t="s">
        <v>11</v>
      </c>
      <c r="E81" s="60">
        <v>40000</v>
      </c>
      <c r="F81" s="56">
        <f t="shared" si="0"/>
        <v>64.915902751172595</v>
      </c>
      <c r="G81" s="59">
        <v>616.18183380000005</v>
      </c>
    </row>
    <row r="82" spans="1:7" x14ac:dyDescent="0.3">
      <c r="A82" s="82">
        <v>45671</v>
      </c>
      <c r="B82" s="58" t="s">
        <v>146</v>
      </c>
      <c r="C82" s="59" t="s">
        <v>31</v>
      </c>
      <c r="D82" s="59" t="s">
        <v>9</v>
      </c>
      <c r="E82" s="60">
        <v>2054</v>
      </c>
      <c r="F82" s="56">
        <f t="shared" si="0"/>
        <v>3.333431606272713</v>
      </c>
      <c r="G82" s="59">
        <v>616.18183380000005</v>
      </c>
    </row>
    <row r="83" spans="1:7" x14ac:dyDescent="0.3">
      <c r="A83" s="82">
        <v>45671</v>
      </c>
      <c r="B83" s="88" t="s">
        <v>144</v>
      </c>
      <c r="C83" s="59" t="s">
        <v>21</v>
      </c>
      <c r="D83" s="59" t="s">
        <v>11</v>
      </c>
      <c r="E83" s="60">
        <v>45000</v>
      </c>
      <c r="F83" s="56">
        <f t="shared" si="0"/>
        <v>73.030390595069179</v>
      </c>
      <c r="G83" s="59">
        <v>616.18183380000005</v>
      </c>
    </row>
    <row r="84" spans="1:7" x14ac:dyDescent="0.3">
      <c r="A84" s="82">
        <v>45672</v>
      </c>
      <c r="B84" s="88" t="s">
        <v>45</v>
      </c>
      <c r="C84" s="59" t="s">
        <v>36</v>
      </c>
      <c r="D84" s="59" t="s">
        <v>11</v>
      </c>
      <c r="E84" s="60">
        <v>2000</v>
      </c>
      <c r="F84" s="56">
        <f t="shared" si="0"/>
        <v>3.24579513755863</v>
      </c>
      <c r="G84" s="59">
        <v>616.18183380000005</v>
      </c>
    </row>
    <row r="85" spans="1:7" x14ac:dyDescent="0.3">
      <c r="A85" s="82" t="s">
        <v>155</v>
      </c>
      <c r="B85" s="58" t="s">
        <v>46</v>
      </c>
      <c r="C85" s="59" t="s">
        <v>31</v>
      </c>
      <c r="D85" s="59" t="s">
        <v>9</v>
      </c>
      <c r="E85" s="90">
        <v>80</v>
      </c>
      <c r="F85" s="56">
        <f t="shared" ref="F85:F148" si="1">E85/G85</f>
        <v>0.12983180550234519</v>
      </c>
      <c r="G85" s="59">
        <v>616.18183380000005</v>
      </c>
    </row>
    <row r="86" spans="1:7" x14ac:dyDescent="0.3">
      <c r="A86" s="82">
        <v>45674</v>
      </c>
      <c r="B86" s="88" t="s">
        <v>144</v>
      </c>
      <c r="C86" s="59" t="s">
        <v>21</v>
      </c>
      <c r="D86" s="59" t="s">
        <v>11</v>
      </c>
      <c r="E86" s="60">
        <v>60000</v>
      </c>
      <c r="F86" s="56">
        <f t="shared" si="1"/>
        <v>97.3738541267589</v>
      </c>
      <c r="G86" s="59">
        <v>616.18183380000005</v>
      </c>
    </row>
    <row r="87" spans="1:7" x14ac:dyDescent="0.3">
      <c r="A87" s="82">
        <v>45674</v>
      </c>
      <c r="B87" s="58" t="s">
        <v>120</v>
      </c>
      <c r="C87" s="59" t="s">
        <v>21</v>
      </c>
      <c r="D87" s="59" t="s">
        <v>11</v>
      </c>
      <c r="E87" s="60">
        <v>20000</v>
      </c>
      <c r="F87" s="56">
        <f t="shared" si="1"/>
        <v>32.457951375586298</v>
      </c>
      <c r="G87" s="59">
        <v>616.18183380000005</v>
      </c>
    </row>
    <row r="88" spans="1:7" x14ac:dyDescent="0.3">
      <c r="A88" s="82">
        <v>45674</v>
      </c>
      <c r="B88" s="58" t="s">
        <v>120</v>
      </c>
      <c r="C88" s="59" t="s">
        <v>21</v>
      </c>
      <c r="D88" s="59" t="s">
        <v>11</v>
      </c>
      <c r="E88" s="60">
        <v>10000</v>
      </c>
      <c r="F88" s="56">
        <f t="shared" si="1"/>
        <v>16.228975687793149</v>
      </c>
      <c r="G88" s="59">
        <v>616.18183380000005</v>
      </c>
    </row>
    <row r="89" spans="1:7" x14ac:dyDescent="0.3">
      <c r="A89" s="82">
        <v>45674</v>
      </c>
      <c r="B89" s="81" t="s">
        <v>47</v>
      </c>
      <c r="C89" s="59" t="s">
        <v>36</v>
      </c>
      <c r="D89" s="59" t="s">
        <v>11</v>
      </c>
      <c r="E89" s="60">
        <v>3000</v>
      </c>
      <c r="F89" s="56">
        <f t="shared" si="1"/>
        <v>4.8686927063379448</v>
      </c>
      <c r="G89" s="59">
        <v>616.18183380000005</v>
      </c>
    </row>
    <row r="90" spans="1:7" x14ac:dyDescent="0.3">
      <c r="A90" s="82">
        <v>45674</v>
      </c>
      <c r="B90" s="88" t="s">
        <v>144</v>
      </c>
      <c r="C90" s="59" t="s">
        <v>21</v>
      </c>
      <c r="D90" s="59" t="s">
        <v>11</v>
      </c>
      <c r="E90" s="60">
        <v>60000</v>
      </c>
      <c r="F90" s="56">
        <f t="shared" si="1"/>
        <v>97.3738541267589</v>
      </c>
      <c r="G90" s="59">
        <v>616.18183380000005</v>
      </c>
    </row>
    <row r="91" spans="1:7" x14ac:dyDescent="0.3">
      <c r="A91" s="82">
        <v>45675</v>
      </c>
      <c r="B91" s="58" t="s">
        <v>120</v>
      </c>
      <c r="C91" s="59" t="s">
        <v>21</v>
      </c>
      <c r="D91" s="59" t="s">
        <v>11</v>
      </c>
      <c r="E91" s="60">
        <v>25000</v>
      </c>
      <c r="F91" s="56">
        <f t="shared" si="1"/>
        <v>40.572439219482874</v>
      </c>
      <c r="G91" s="59">
        <v>616.18183380000005</v>
      </c>
    </row>
    <row r="92" spans="1:7" x14ac:dyDescent="0.3">
      <c r="A92" s="82">
        <v>45675</v>
      </c>
      <c r="B92" s="58" t="s">
        <v>120</v>
      </c>
      <c r="C92" s="59" t="s">
        <v>21</v>
      </c>
      <c r="D92" s="59" t="s">
        <v>11</v>
      </c>
      <c r="E92" s="60">
        <v>25000</v>
      </c>
      <c r="F92" s="56">
        <f t="shared" si="1"/>
        <v>40.572439219482874</v>
      </c>
      <c r="G92" s="59">
        <v>616.18183380000005</v>
      </c>
    </row>
    <row r="93" spans="1:7" x14ac:dyDescent="0.3">
      <c r="A93" s="82">
        <v>45677</v>
      </c>
      <c r="B93" s="58" t="s">
        <v>48</v>
      </c>
      <c r="C93" s="59" t="s">
        <v>36</v>
      </c>
      <c r="D93" s="59" t="s">
        <v>11</v>
      </c>
      <c r="E93" s="60">
        <v>20000</v>
      </c>
      <c r="F93" s="56">
        <f t="shared" si="1"/>
        <v>32.457951375586298</v>
      </c>
      <c r="G93" s="59">
        <v>616.18183380000005</v>
      </c>
    </row>
    <row r="94" spans="1:7" x14ac:dyDescent="0.3">
      <c r="A94" s="82">
        <v>45677</v>
      </c>
      <c r="B94" s="81" t="s">
        <v>142</v>
      </c>
      <c r="C94" s="59" t="s">
        <v>20</v>
      </c>
      <c r="D94" s="59" t="s">
        <v>9</v>
      </c>
      <c r="E94" s="60">
        <v>4000</v>
      </c>
      <c r="F94" s="56">
        <f t="shared" si="1"/>
        <v>6.4915902751172601</v>
      </c>
      <c r="G94" s="59">
        <v>616.18183380000005</v>
      </c>
    </row>
    <row r="95" spans="1:7" x14ac:dyDescent="0.3">
      <c r="A95" s="82">
        <v>45677</v>
      </c>
      <c r="B95" s="81" t="s">
        <v>142</v>
      </c>
      <c r="C95" s="59" t="s">
        <v>20</v>
      </c>
      <c r="D95" s="59" t="s">
        <v>12</v>
      </c>
      <c r="E95" s="60">
        <v>4000</v>
      </c>
      <c r="F95" s="56">
        <f t="shared" si="1"/>
        <v>6.4915902751172601</v>
      </c>
      <c r="G95" s="59">
        <v>616.18183380000005</v>
      </c>
    </row>
    <row r="96" spans="1:7" x14ac:dyDescent="0.3">
      <c r="A96" s="82">
        <v>45677</v>
      </c>
      <c r="B96" s="81" t="s">
        <v>142</v>
      </c>
      <c r="C96" s="59" t="s">
        <v>20</v>
      </c>
      <c r="D96" s="59" t="s">
        <v>12</v>
      </c>
      <c r="E96" s="60">
        <v>4000</v>
      </c>
      <c r="F96" s="56">
        <f t="shared" si="1"/>
        <v>6.4915902751172601</v>
      </c>
      <c r="G96" s="59">
        <v>616.18183380000005</v>
      </c>
    </row>
    <row r="97" spans="1:7" x14ac:dyDescent="0.3">
      <c r="A97" s="82">
        <v>45677</v>
      </c>
      <c r="B97" s="81" t="s">
        <v>142</v>
      </c>
      <c r="C97" s="59" t="s">
        <v>20</v>
      </c>
      <c r="D97" s="59" t="s">
        <v>11</v>
      </c>
      <c r="E97" s="60">
        <v>4000</v>
      </c>
      <c r="F97" s="56">
        <f t="shared" si="1"/>
        <v>6.4915902751172601</v>
      </c>
      <c r="G97" s="59">
        <v>616.18183380000005</v>
      </c>
    </row>
    <row r="98" spans="1:7" x14ac:dyDescent="0.3">
      <c r="A98" s="82">
        <v>45677</v>
      </c>
      <c r="B98" s="81" t="s">
        <v>142</v>
      </c>
      <c r="C98" s="59" t="s">
        <v>20</v>
      </c>
      <c r="D98" s="59" t="s">
        <v>11</v>
      </c>
      <c r="E98" s="60">
        <v>4000</v>
      </c>
      <c r="F98" s="56">
        <f t="shared" si="1"/>
        <v>6.4915902751172601</v>
      </c>
      <c r="G98" s="59">
        <v>616.18183380000005</v>
      </c>
    </row>
    <row r="99" spans="1:7" x14ac:dyDescent="0.3">
      <c r="A99" s="82">
        <v>45677</v>
      </c>
      <c r="B99" s="81" t="s">
        <v>142</v>
      </c>
      <c r="C99" s="59" t="s">
        <v>20</v>
      </c>
      <c r="D99" s="59" t="s">
        <v>11</v>
      </c>
      <c r="E99" s="60">
        <v>4000</v>
      </c>
      <c r="F99" s="56">
        <f t="shared" si="1"/>
        <v>6.4915902751172601</v>
      </c>
      <c r="G99" s="59">
        <v>616.18183380000005</v>
      </c>
    </row>
    <row r="100" spans="1:7" x14ac:dyDescent="0.3">
      <c r="A100" s="82">
        <v>45677</v>
      </c>
      <c r="B100" s="81" t="s">
        <v>142</v>
      </c>
      <c r="C100" s="59" t="s">
        <v>20</v>
      </c>
      <c r="D100" s="59" t="s">
        <v>11</v>
      </c>
      <c r="E100" s="60">
        <v>4000</v>
      </c>
      <c r="F100" s="56">
        <f t="shared" si="1"/>
        <v>6.4915902751172601</v>
      </c>
      <c r="G100" s="59">
        <v>616.18183380000005</v>
      </c>
    </row>
    <row r="101" spans="1:7" x14ac:dyDescent="0.3">
      <c r="A101" s="82">
        <v>45677</v>
      </c>
      <c r="B101" s="81" t="s">
        <v>142</v>
      </c>
      <c r="C101" s="59" t="s">
        <v>20</v>
      </c>
      <c r="D101" s="59" t="s">
        <v>11</v>
      </c>
      <c r="E101" s="60">
        <v>4000</v>
      </c>
      <c r="F101" s="56">
        <f t="shared" si="1"/>
        <v>6.4915902751172601</v>
      </c>
      <c r="G101" s="59">
        <v>616.18183380000005</v>
      </c>
    </row>
    <row r="102" spans="1:7" x14ac:dyDescent="0.3">
      <c r="A102" s="82">
        <v>45677</v>
      </c>
      <c r="B102" s="81" t="s">
        <v>142</v>
      </c>
      <c r="C102" s="59" t="s">
        <v>20</v>
      </c>
      <c r="D102" s="59" t="s">
        <v>11</v>
      </c>
      <c r="E102" s="60">
        <v>4000</v>
      </c>
      <c r="F102" s="56">
        <f t="shared" si="1"/>
        <v>6.4915902751172601</v>
      </c>
      <c r="G102" s="59">
        <v>616.18183380000005</v>
      </c>
    </row>
    <row r="103" spans="1:7" x14ac:dyDescent="0.3">
      <c r="A103" s="82">
        <v>45677</v>
      </c>
      <c r="B103" s="91" t="s">
        <v>49</v>
      </c>
      <c r="C103" s="59" t="s">
        <v>20</v>
      </c>
      <c r="D103" s="59" t="s">
        <v>10</v>
      </c>
      <c r="E103" s="60">
        <v>10000</v>
      </c>
      <c r="F103" s="56">
        <f t="shared" si="1"/>
        <v>16.228975687793149</v>
      </c>
      <c r="G103" s="59">
        <v>616.18183380000005</v>
      </c>
    </row>
    <row r="104" spans="1:7" x14ac:dyDescent="0.3">
      <c r="A104" s="61">
        <v>45677</v>
      </c>
      <c r="B104" s="62" t="s">
        <v>43</v>
      </c>
      <c r="C104" s="59" t="s">
        <v>13</v>
      </c>
      <c r="D104" s="59" t="s">
        <v>9</v>
      </c>
      <c r="E104" s="63">
        <v>100</v>
      </c>
      <c r="F104" s="56">
        <f t="shared" si="1"/>
        <v>0.15922366489742903</v>
      </c>
      <c r="G104" s="59">
        <v>628.04734499999995</v>
      </c>
    </row>
    <row r="105" spans="1:7" x14ac:dyDescent="0.3">
      <c r="A105" s="61">
        <v>45678</v>
      </c>
      <c r="B105" s="62" t="s">
        <v>50</v>
      </c>
      <c r="C105" s="59" t="s">
        <v>19</v>
      </c>
      <c r="D105" s="59" t="s">
        <v>10</v>
      </c>
      <c r="E105" s="63">
        <v>1491156</v>
      </c>
      <c r="F105" s="56">
        <f t="shared" si="1"/>
        <v>2419.993447070688</v>
      </c>
      <c r="G105" s="59">
        <v>616.18183380000005</v>
      </c>
    </row>
    <row r="106" spans="1:7" x14ac:dyDescent="0.3">
      <c r="A106" s="82">
        <v>45678</v>
      </c>
      <c r="B106" s="91" t="s">
        <v>51</v>
      </c>
      <c r="C106" s="59" t="s">
        <v>31</v>
      </c>
      <c r="D106" s="59" t="s">
        <v>9</v>
      </c>
      <c r="E106" s="60">
        <v>5190</v>
      </c>
      <c r="F106" s="56">
        <f t="shared" si="1"/>
        <v>8.4228383819646453</v>
      </c>
      <c r="G106" s="59">
        <v>616.18183380000005</v>
      </c>
    </row>
    <row r="107" spans="1:7" x14ac:dyDescent="0.3">
      <c r="A107" s="82">
        <v>45678</v>
      </c>
      <c r="B107" s="88" t="s">
        <v>144</v>
      </c>
      <c r="C107" s="59" t="s">
        <v>21</v>
      </c>
      <c r="D107" s="59" t="s">
        <v>11</v>
      </c>
      <c r="E107" s="60">
        <v>60000</v>
      </c>
      <c r="F107" s="56">
        <f t="shared" si="1"/>
        <v>97.3738541267589</v>
      </c>
      <c r="G107" s="59">
        <v>616.18183380000005</v>
      </c>
    </row>
    <row r="108" spans="1:7" x14ac:dyDescent="0.3">
      <c r="A108" s="57">
        <v>45679</v>
      </c>
      <c r="B108" s="81" t="s">
        <v>156</v>
      </c>
      <c r="C108" s="59" t="s">
        <v>19</v>
      </c>
      <c r="D108" s="59" t="s">
        <v>11</v>
      </c>
      <c r="E108" s="84">
        <v>79800</v>
      </c>
      <c r="F108" s="56">
        <f t="shared" si="1"/>
        <v>129.50722598858934</v>
      </c>
      <c r="G108" s="59">
        <v>616.18183380000005</v>
      </c>
    </row>
    <row r="109" spans="1:7" x14ac:dyDescent="0.3">
      <c r="A109" s="57">
        <v>45679</v>
      </c>
      <c r="B109" s="91" t="s">
        <v>146</v>
      </c>
      <c r="C109" s="59" t="s">
        <v>31</v>
      </c>
      <c r="D109" s="59" t="s">
        <v>9</v>
      </c>
      <c r="E109" s="84">
        <v>800</v>
      </c>
      <c r="F109" s="56">
        <f t="shared" si="1"/>
        <v>1.2983180550234519</v>
      </c>
      <c r="G109" s="59">
        <v>616.18183380000005</v>
      </c>
    </row>
    <row r="110" spans="1:7" x14ac:dyDescent="0.3">
      <c r="A110" s="61">
        <v>45679</v>
      </c>
      <c r="B110" s="62" t="s">
        <v>147</v>
      </c>
      <c r="C110" s="59" t="s">
        <v>13</v>
      </c>
      <c r="D110" s="59" t="s">
        <v>9</v>
      </c>
      <c r="E110" s="63">
        <v>26169</v>
      </c>
      <c r="F110" s="56">
        <f t="shared" si="1"/>
        <v>42.469606477385895</v>
      </c>
      <c r="G110" s="59">
        <v>616.18183380000005</v>
      </c>
    </row>
    <row r="111" spans="1:7" x14ac:dyDescent="0.3">
      <c r="A111" s="61">
        <v>45680</v>
      </c>
      <c r="B111" s="62" t="s">
        <v>147</v>
      </c>
      <c r="C111" s="59" t="s">
        <v>13</v>
      </c>
      <c r="D111" s="59" t="s">
        <v>9</v>
      </c>
      <c r="E111" s="63">
        <v>17550</v>
      </c>
      <c r="F111" s="56">
        <f t="shared" si="1"/>
        <v>27.943753189498796</v>
      </c>
      <c r="G111" s="59">
        <v>628.04734499999995</v>
      </c>
    </row>
    <row r="112" spans="1:7" x14ac:dyDescent="0.3">
      <c r="A112" s="61">
        <v>45680</v>
      </c>
      <c r="B112" s="62" t="s">
        <v>52</v>
      </c>
      <c r="C112" s="59" t="s">
        <v>13</v>
      </c>
      <c r="D112" s="59" t="s">
        <v>9</v>
      </c>
      <c r="E112" s="63">
        <v>11700</v>
      </c>
      <c r="F112" s="56">
        <f t="shared" si="1"/>
        <v>18.987901554717986</v>
      </c>
      <c r="G112" s="59">
        <v>616.18183380000005</v>
      </c>
    </row>
    <row r="113" spans="1:7" x14ac:dyDescent="0.3">
      <c r="A113" s="82">
        <v>45680</v>
      </c>
      <c r="B113" s="92" t="s">
        <v>116</v>
      </c>
      <c r="C113" s="59" t="s">
        <v>20</v>
      </c>
      <c r="D113" s="59" t="s">
        <v>11</v>
      </c>
      <c r="E113" s="84">
        <v>10000</v>
      </c>
      <c r="F113" s="56">
        <f t="shared" si="1"/>
        <v>16.228975687793149</v>
      </c>
      <c r="G113" s="59">
        <v>616.18183380000005</v>
      </c>
    </row>
    <row r="114" spans="1:7" x14ac:dyDescent="0.3">
      <c r="A114" s="82">
        <v>45680</v>
      </c>
      <c r="B114" s="83" t="s">
        <v>146</v>
      </c>
      <c r="C114" s="59" t="s">
        <v>31</v>
      </c>
      <c r="D114" s="59" t="s">
        <v>9</v>
      </c>
      <c r="E114" s="84">
        <v>950</v>
      </c>
      <c r="F114" s="56">
        <f t="shared" si="1"/>
        <v>1.5417526903403491</v>
      </c>
      <c r="G114" s="59">
        <v>616.18183380000005</v>
      </c>
    </row>
    <row r="115" spans="1:7" x14ac:dyDescent="0.3">
      <c r="A115" s="82">
        <v>45681</v>
      </c>
      <c r="B115" s="88" t="s">
        <v>144</v>
      </c>
      <c r="C115" s="59" t="s">
        <v>21</v>
      </c>
      <c r="D115" s="59" t="s">
        <v>11</v>
      </c>
      <c r="E115" s="84">
        <v>45000</v>
      </c>
      <c r="F115" s="56">
        <f t="shared" si="1"/>
        <v>73.030390595069179</v>
      </c>
      <c r="G115" s="59">
        <v>616.18183380000005</v>
      </c>
    </row>
    <row r="116" spans="1:7" x14ac:dyDescent="0.3">
      <c r="A116" s="82">
        <v>45681</v>
      </c>
      <c r="B116" s="58" t="s">
        <v>120</v>
      </c>
      <c r="C116" s="59" t="s">
        <v>21</v>
      </c>
      <c r="D116" s="59" t="s">
        <v>11</v>
      </c>
      <c r="E116" s="84">
        <v>20000</v>
      </c>
      <c r="F116" s="56">
        <f t="shared" si="1"/>
        <v>32.457951375586298</v>
      </c>
      <c r="G116" s="59">
        <v>616.18183380000005</v>
      </c>
    </row>
    <row r="117" spans="1:7" x14ac:dyDescent="0.3">
      <c r="A117" s="82">
        <v>45681</v>
      </c>
      <c r="B117" s="83" t="s">
        <v>146</v>
      </c>
      <c r="C117" s="59" t="s">
        <v>31</v>
      </c>
      <c r="D117" s="59" t="s">
        <v>9</v>
      </c>
      <c r="E117" s="84">
        <v>310</v>
      </c>
      <c r="F117" s="56">
        <f t="shared" si="1"/>
        <v>0.50309824632158762</v>
      </c>
      <c r="G117" s="59">
        <v>616.18183380000005</v>
      </c>
    </row>
    <row r="118" spans="1:7" x14ac:dyDescent="0.3">
      <c r="A118" s="82">
        <v>45682</v>
      </c>
      <c r="B118" s="88" t="s">
        <v>144</v>
      </c>
      <c r="C118" s="59" t="s">
        <v>21</v>
      </c>
      <c r="D118" s="59" t="s">
        <v>11</v>
      </c>
      <c r="E118" s="84">
        <v>60000</v>
      </c>
      <c r="F118" s="56">
        <f t="shared" si="1"/>
        <v>97.3738541267589</v>
      </c>
      <c r="G118" s="59">
        <v>616.18183380000005</v>
      </c>
    </row>
    <row r="119" spans="1:7" x14ac:dyDescent="0.3">
      <c r="A119" s="82">
        <v>45682</v>
      </c>
      <c r="B119" s="58" t="s">
        <v>120</v>
      </c>
      <c r="C119" s="59" t="s">
        <v>21</v>
      </c>
      <c r="D119" s="59" t="s">
        <v>11</v>
      </c>
      <c r="E119" s="84">
        <v>25000</v>
      </c>
      <c r="F119" s="56">
        <f t="shared" si="1"/>
        <v>40.572439219482874</v>
      </c>
      <c r="G119" s="59">
        <v>616.18183380000005</v>
      </c>
    </row>
    <row r="120" spans="1:7" x14ac:dyDescent="0.3">
      <c r="A120" s="82">
        <v>45682</v>
      </c>
      <c r="B120" s="83" t="s">
        <v>157</v>
      </c>
      <c r="C120" s="59" t="s">
        <v>19</v>
      </c>
      <c r="D120" s="59" t="s">
        <v>11</v>
      </c>
      <c r="E120" s="84">
        <v>12000</v>
      </c>
      <c r="F120" s="56">
        <f t="shared" si="1"/>
        <v>19.474770825351779</v>
      </c>
      <c r="G120" s="59">
        <v>616.18183380000005</v>
      </c>
    </row>
    <row r="121" spans="1:7" x14ac:dyDescent="0.3">
      <c r="A121" s="82">
        <v>45682</v>
      </c>
      <c r="B121" s="58" t="s">
        <v>120</v>
      </c>
      <c r="C121" s="59" t="s">
        <v>21</v>
      </c>
      <c r="D121" s="59" t="s">
        <v>11</v>
      </c>
      <c r="E121" s="84">
        <v>25000</v>
      </c>
      <c r="F121" s="56">
        <f t="shared" si="1"/>
        <v>40.572439219482874</v>
      </c>
      <c r="G121" s="59">
        <v>616.18183380000005</v>
      </c>
    </row>
    <row r="122" spans="1:7" x14ac:dyDescent="0.3">
      <c r="A122" s="82">
        <v>45682</v>
      </c>
      <c r="B122" s="88" t="s">
        <v>144</v>
      </c>
      <c r="C122" s="59" t="s">
        <v>21</v>
      </c>
      <c r="D122" s="59" t="s">
        <v>11</v>
      </c>
      <c r="E122" s="84">
        <v>60000</v>
      </c>
      <c r="F122" s="56">
        <f t="shared" si="1"/>
        <v>97.3738541267589</v>
      </c>
      <c r="G122" s="59">
        <v>616.18183380000005</v>
      </c>
    </row>
    <row r="123" spans="1:7" x14ac:dyDescent="0.3">
      <c r="A123" s="82">
        <v>45682</v>
      </c>
      <c r="B123" s="58" t="s">
        <v>120</v>
      </c>
      <c r="C123" s="59" t="s">
        <v>21</v>
      </c>
      <c r="D123" s="59" t="s">
        <v>11</v>
      </c>
      <c r="E123" s="84">
        <v>25000</v>
      </c>
      <c r="F123" s="56">
        <f t="shared" si="1"/>
        <v>40.572439219482874</v>
      </c>
      <c r="G123" s="59">
        <v>616.18183380000005</v>
      </c>
    </row>
    <row r="124" spans="1:7" x14ac:dyDescent="0.3">
      <c r="A124" s="82">
        <v>45682</v>
      </c>
      <c r="B124" s="83" t="s">
        <v>158</v>
      </c>
      <c r="C124" s="59" t="s">
        <v>21</v>
      </c>
      <c r="D124" s="59" t="s">
        <v>11</v>
      </c>
      <c r="E124" s="84">
        <v>60000</v>
      </c>
      <c r="F124" s="56">
        <f t="shared" si="1"/>
        <v>97.3738541267589</v>
      </c>
      <c r="G124" s="59">
        <v>616.18183380000005</v>
      </c>
    </row>
    <row r="125" spans="1:7" x14ac:dyDescent="0.3">
      <c r="A125" s="82">
        <v>45682</v>
      </c>
      <c r="B125" s="58" t="s">
        <v>120</v>
      </c>
      <c r="C125" s="59" t="s">
        <v>21</v>
      </c>
      <c r="D125" s="59" t="s">
        <v>11</v>
      </c>
      <c r="E125" s="84">
        <v>25000</v>
      </c>
      <c r="F125" s="56">
        <f t="shared" si="1"/>
        <v>40.572439219482874</v>
      </c>
      <c r="G125" s="59">
        <v>616.18183380000005</v>
      </c>
    </row>
    <row r="126" spans="1:7" x14ac:dyDescent="0.3">
      <c r="A126" s="82">
        <v>45682</v>
      </c>
      <c r="B126" s="88" t="s">
        <v>144</v>
      </c>
      <c r="C126" s="59" t="s">
        <v>21</v>
      </c>
      <c r="D126" s="59" t="s">
        <v>11</v>
      </c>
      <c r="E126" s="84">
        <v>60000</v>
      </c>
      <c r="F126" s="56">
        <f t="shared" si="1"/>
        <v>97.3738541267589</v>
      </c>
      <c r="G126" s="59">
        <v>616.18183380000005</v>
      </c>
    </row>
    <row r="127" spans="1:7" x14ac:dyDescent="0.3">
      <c r="A127" s="82">
        <v>45682</v>
      </c>
      <c r="B127" s="58" t="s">
        <v>120</v>
      </c>
      <c r="C127" s="59" t="s">
        <v>21</v>
      </c>
      <c r="D127" s="59" t="s">
        <v>11</v>
      </c>
      <c r="E127" s="84">
        <v>25000</v>
      </c>
      <c r="F127" s="56">
        <f t="shared" si="1"/>
        <v>40.572439219482874</v>
      </c>
      <c r="G127" s="59">
        <v>616.18183380000005</v>
      </c>
    </row>
    <row r="128" spans="1:7" x14ac:dyDescent="0.3">
      <c r="A128" s="82">
        <v>45683</v>
      </c>
      <c r="B128" s="83" t="s">
        <v>159</v>
      </c>
      <c r="C128" s="59" t="s">
        <v>19</v>
      </c>
      <c r="D128" s="59" t="s">
        <v>11</v>
      </c>
      <c r="E128" s="84">
        <v>8250</v>
      </c>
      <c r="F128" s="56">
        <f t="shared" si="1"/>
        <v>13.388904942429349</v>
      </c>
      <c r="G128" s="59">
        <v>616.18183380000005</v>
      </c>
    </row>
    <row r="129" spans="1:7" x14ac:dyDescent="0.3">
      <c r="A129" s="82">
        <v>45684</v>
      </c>
      <c r="B129" s="83" t="s">
        <v>160</v>
      </c>
      <c r="C129" s="59" t="s">
        <v>19</v>
      </c>
      <c r="D129" s="59" t="s">
        <v>11</v>
      </c>
      <c r="E129" s="60">
        <v>13395</v>
      </c>
      <c r="F129" s="56">
        <f t="shared" si="1"/>
        <v>21.738712933798922</v>
      </c>
      <c r="G129" s="59">
        <v>616.18183380000005</v>
      </c>
    </row>
    <row r="130" spans="1:7" x14ac:dyDescent="0.3">
      <c r="A130" s="82">
        <v>45684</v>
      </c>
      <c r="B130" s="91" t="s">
        <v>161</v>
      </c>
      <c r="C130" s="59" t="s">
        <v>27</v>
      </c>
      <c r="D130" s="59" t="s">
        <v>9</v>
      </c>
      <c r="E130" s="60">
        <v>25000</v>
      </c>
      <c r="F130" s="56">
        <f t="shared" si="1"/>
        <v>40.572439219482874</v>
      </c>
      <c r="G130" s="59">
        <v>616.18183380000005</v>
      </c>
    </row>
    <row r="131" spans="1:7" x14ac:dyDescent="0.3">
      <c r="A131" s="82">
        <v>45684</v>
      </c>
      <c r="B131" s="81" t="s">
        <v>142</v>
      </c>
      <c r="C131" s="59" t="s">
        <v>20</v>
      </c>
      <c r="D131" s="59" t="s">
        <v>9</v>
      </c>
      <c r="E131" s="60">
        <v>4000</v>
      </c>
      <c r="F131" s="56">
        <f t="shared" si="1"/>
        <v>6.4915902751172601</v>
      </c>
      <c r="G131" s="59">
        <v>616.18183380000005</v>
      </c>
    </row>
    <row r="132" spans="1:7" x14ac:dyDescent="0.3">
      <c r="A132" s="82">
        <v>45684</v>
      </c>
      <c r="B132" s="81" t="s">
        <v>142</v>
      </c>
      <c r="C132" s="59" t="s">
        <v>20</v>
      </c>
      <c r="D132" s="59" t="s">
        <v>12</v>
      </c>
      <c r="E132" s="60">
        <v>4000</v>
      </c>
      <c r="F132" s="56">
        <f t="shared" si="1"/>
        <v>6.4915902751172601</v>
      </c>
      <c r="G132" s="59">
        <v>616.18183380000005</v>
      </c>
    </row>
    <row r="133" spans="1:7" x14ac:dyDescent="0.3">
      <c r="A133" s="82">
        <v>45684</v>
      </c>
      <c r="B133" s="81" t="s">
        <v>142</v>
      </c>
      <c r="C133" s="59" t="s">
        <v>20</v>
      </c>
      <c r="D133" s="59" t="s">
        <v>12</v>
      </c>
      <c r="E133" s="60">
        <v>4000</v>
      </c>
      <c r="F133" s="56">
        <f t="shared" si="1"/>
        <v>6.4915902751172601</v>
      </c>
      <c r="G133" s="59">
        <v>616.18183380000005</v>
      </c>
    </row>
    <row r="134" spans="1:7" x14ac:dyDescent="0.3">
      <c r="A134" s="82">
        <v>45684</v>
      </c>
      <c r="B134" s="81" t="s">
        <v>142</v>
      </c>
      <c r="C134" s="59" t="s">
        <v>20</v>
      </c>
      <c r="D134" s="59" t="s">
        <v>11</v>
      </c>
      <c r="E134" s="60">
        <v>4000</v>
      </c>
      <c r="F134" s="56">
        <f t="shared" si="1"/>
        <v>6.4915902751172601</v>
      </c>
      <c r="G134" s="59">
        <v>616.18183380000005</v>
      </c>
    </row>
    <row r="135" spans="1:7" x14ac:dyDescent="0.3">
      <c r="A135" s="82">
        <v>45684</v>
      </c>
      <c r="B135" s="81" t="s">
        <v>142</v>
      </c>
      <c r="C135" s="59" t="s">
        <v>20</v>
      </c>
      <c r="D135" s="59" t="s">
        <v>11</v>
      </c>
      <c r="E135" s="60">
        <v>4000</v>
      </c>
      <c r="F135" s="56">
        <f t="shared" si="1"/>
        <v>6.4915902751172601</v>
      </c>
      <c r="G135" s="59">
        <v>616.18183380000005</v>
      </c>
    </row>
    <row r="136" spans="1:7" x14ac:dyDescent="0.3">
      <c r="A136" s="82">
        <v>45684</v>
      </c>
      <c r="B136" s="81" t="s">
        <v>142</v>
      </c>
      <c r="C136" s="59" t="s">
        <v>20</v>
      </c>
      <c r="D136" s="59" t="s">
        <v>11</v>
      </c>
      <c r="E136" s="60">
        <v>4000</v>
      </c>
      <c r="F136" s="56">
        <f t="shared" si="1"/>
        <v>6.4915902751172601</v>
      </c>
      <c r="G136" s="59">
        <v>616.18183380000005</v>
      </c>
    </row>
    <row r="137" spans="1:7" x14ac:dyDescent="0.3">
      <c r="A137" s="82">
        <v>45684</v>
      </c>
      <c r="B137" s="81" t="s">
        <v>142</v>
      </c>
      <c r="C137" s="59" t="s">
        <v>20</v>
      </c>
      <c r="D137" s="59" t="s">
        <v>11</v>
      </c>
      <c r="E137" s="60">
        <v>4000</v>
      </c>
      <c r="F137" s="56">
        <f t="shared" si="1"/>
        <v>6.4915902751172601</v>
      </c>
      <c r="G137" s="59">
        <v>616.18183380000005</v>
      </c>
    </row>
    <row r="138" spans="1:7" x14ac:dyDescent="0.3">
      <c r="A138" s="82">
        <v>45684</v>
      </c>
      <c r="B138" s="81" t="s">
        <v>142</v>
      </c>
      <c r="C138" s="59" t="s">
        <v>20</v>
      </c>
      <c r="D138" s="59" t="s">
        <v>11</v>
      </c>
      <c r="E138" s="60">
        <v>4000</v>
      </c>
      <c r="F138" s="56">
        <f t="shared" si="1"/>
        <v>6.4915902751172601</v>
      </c>
      <c r="G138" s="59">
        <v>616.18183380000005</v>
      </c>
    </row>
    <row r="139" spans="1:7" x14ac:dyDescent="0.3">
      <c r="A139" s="82">
        <v>45684</v>
      </c>
      <c r="B139" s="81" t="s">
        <v>142</v>
      </c>
      <c r="C139" s="59" t="s">
        <v>20</v>
      </c>
      <c r="D139" s="59" t="s">
        <v>11</v>
      </c>
      <c r="E139" s="60">
        <v>4000</v>
      </c>
      <c r="F139" s="56">
        <f t="shared" si="1"/>
        <v>6.4915902751172601</v>
      </c>
      <c r="G139" s="59">
        <v>616.18183380000005</v>
      </c>
    </row>
    <row r="140" spans="1:7" x14ac:dyDescent="0.3">
      <c r="A140" s="82">
        <v>45685</v>
      </c>
      <c r="B140" s="91" t="s">
        <v>53</v>
      </c>
      <c r="C140" s="59" t="s">
        <v>25</v>
      </c>
      <c r="D140" s="59" t="s">
        <v>9</v>
      </c>
      <c r="E140" s="60">
        <v>50000</v>
      </c>
      <c r="F140" s="56">
        <f t="shared" si="1"/>
        <v>81.144878438965748</v>
      </c>
      <c r="G140" s="59">
        <v>616.18183380000005</v>
      </c>
    </row>
    <row r="141" spans="1:7" x14ac:dyDescent="0.3">
      <c r="A141" s="82">
        <v>45686</v>
      </c>
      <c r="B141" s="58" t="s">
        <v>120</v>
      </c>
      <c r="C141" s="59" t="s">
        <v>21</v>
      </c>
      <c r="D141" s="59" t="s">
        <v>11</v>
      </c>
      <c r="E141" s="60">
        <v>5000</v>
      </c>
      <c r="F141" s="56">
        <f t="shared" si="1"/>
        <v>8.1144878438965744</v>
      </c>
      <c r="G141" s="59">
        <v>616.18183380000005</v>
      </c>
    </row>
    <row r="142" spans="1:7" x14ac:dyDescent="0.3">
      <c r="A142" s="82">
        <v>45686</v>
      </c>
      <c r="B142" s="58" t="s">
        <v>120</v>
      </c>
      <c r="C142" s="59" t="s">
        <v>21</v>
      </c>
      <c r="D142" s="59" t="s">
        <v>11</v>
      </c>
      <c r="E142" s="60">
        <v>5000</v>
      </c>
      <c r="F142" s="56">
        <f t="shared" si="1"/>
        <v>8.1144878438965744</v>
      </c>
      <c r="G142" s="59">
        <v>616.18183380000005</v>
      </c>
    </row>
    <row r="143" spans="1:7" x14ac:dyDescent="0.3">
      <c r="A143" s="82">
        <v>45686</v>
      </c>
      <c r="B143" s="58" t="s">
        <v>120</v>
      </c>
      <c r="C143" s="59" t="s">
        <v>21</v>
      </c>
      <c r="D143" s="59" t="s">
        <v>11</v>
      </c>
      <c r="E143" s="60">
        <v>5000</v>
      </c>
      <c r="F143" s="56">
        <f t="shared" si="1"/>
        <v>8.1144878438965744</v>
      </c>
      <c r="G143" s="59">
        <v>616.18183380000005</v>
      </c>
    </row>
    <row r="144" spans="1:7" x14ac:dyDescent="0.3">
      <c r="A144" s="82">
        <v>45686</v>
      </c>
      <c r="B144" s="58" t="s">
        <v>120</v>
      </c>
      <c r="C144" s="59" t="s">
        <v>21</v>
      </c>
      <c r="D144" s="59" t="s">
        <v>11</v>
      </c>
      <c r="E144" s="60">
        <v>5000</v>
      </c>
      <c r="F144" s="56">
        <f t="shared" si="1"/>
        <v>8.1144878438965744</v>
      </c>
      <c r="G144" s="59">
        <v>616.18183380000005</v>
      </c>
    </row>
    <row r="145" spans="1:7" x14ac:dyDescent="0.3">
      <c r="A145" s="82">
        <v>45686</v>
      </c>
      <c r="B145" s="81" t="s">
        <v>162</v>
      </c>
      <c r="C145" s="59" t="s">
        <v>22</v>
      </c>
      <c r="D145" s="59" t="s">
        <v>9</v>
      </c>
      <c r="E145" s="60">
        <v>20000</v>
      </c>
      <c r="F145" s="56">
        <f t="shared" si="1"/>
        <v>32.457951375586298</v>
      </c>
      <c r="G145" s="59">
        <v>616.18183380000005</v>
      </c>
    </row>
    <row r="146" spans="1:7" x14ac:dyDescent="0.3">
      <c r="A146" s="82">
        <v>45686</v>
      </c>
      <c r="B146" s="58" t="s">
        <v>120</v>
      </c>
      <c r="C146" s="59" t="s">
        <v>21</v>
      </c>
      <c r="D146" s="59" t="s">
        <v>10</v>
      </c>
      <c r="E146" s="60">
        <v>5000</v>
      </c>
      <c r="F146" s="56">
        <f t="shared" si="1"/>
        <v>8.1144878438965744</v>
      </c>
      <c r="G146" s="59">
        <v>616.18183380000005</v>
      </c>
    </row>
    <row r="147" spans="1:7" x14ac:dyDescent="0.3">
      <c r="A147" s="82">
        <v>45686</v>
      </c>
      <c r="B147" s="81" t="s">
        <v>160</v>
      </c>
      <c r="C147" s="59" t="s">
        <v>19</v>
      </c>
      <c r="D147" s="59" t="s">
        <v>11</v>
      </c>
      <c r="E147" s="60">
        <v>11973</v>
      </c>
      <c r="F147" s="56">
        <f t="shared" si="1"/>
        <v>19.430952590994739</v>
      </c>
      <c r="G147" s="59">
        <v>616.18183380000005</v>
      </c>
    </row>
    <row r="148" spans="1:7" x14ac:dyDescent="0.3">
      <c r="A148" s="82">
        <v>45686</v>
      </c>
      <c r="B148" s="81" t="s">
        <v>163</v>
      </c>
      <c r="C148" s="59" t="s">
        <v>27</v>
      </c>
      <c r="D148" s="59" t="s">
        <v>9</v>
      </c>
      <c r="E148" s="60">
        <v>8765</v>
      </c>
      <c r="F148" s="56">
        <f t="shared" si="1"/>
        <v>14.224697190350696</v>
      </c>
      <c r="G148" s="59">
        <v>616.18183380000005</v>
      </c>
    </row>
    <row r="149" spans="1:7" x14ac:dyDescent="0.3">
      <c r="A149" s="61">
        <v>45686</v>
      </c>
      <c r="B149" s="66" t="s">
        <v>150</v>
      </c>
      <c r="C149" s="67" t="s">
        <v>13</v>
      </c>
      <c r="D149" s="67" t="s">
        <v>9</v>
      </c>
      <c r="E149" s="93">
        <v>3081.1745999999998</v>
      </c>
      <c r="F149" s="56">
        <f t="shared" ref="F149:F169" si="2">E149/G149</f>
        <v>5.0004307673245778</v>
      </c>
      <c r="G149" s="59">
        <v>616.18183380000005</v>
      </c>
    </row>
    <row r="150" spans="1:7" x14ac:dyDescent="0.3">
      <c r="A150" s="94">
        <v>45686</v>
      </c>
      <c r="B150" s="95" t="s">
        <v>164</v>
      </c>
      <c r="C150" s="67" t="s">
        <v>24</v>
      </c>
      <c r="D150" s="67" t="s">
        <v>10</v>
      </c>
      <c r="E150" s="96">
        <v>50237.503527000001</v>
      </c>
      <c r="F150" s="56">
        <f t="shared" si="2"/>
        <v>81.530322335510562</v>
      </c>
      <c r="G150" s="59">
        <v>616.18183380000005</v>
      </c>
    </row>
    <row r="151" spans="1:7" x14ac:dyDescent="0.3">
      <c r="A151" s="94">
        <v>45686</v>
      </c>
      <c r="B151" s="95" t="s">
        <v>147</v>
      </c>
      <c r="C151" s="67" t="s">
        <v>13</v>
      </c>
      <c r="D151" s="67" t="s">
        <v>9</v>
      </c>
      <c r="E151" s="96">
        <v>1755</v>
      </c>
      <c r="F151" s="56">
        <f t="shared" si="2"/>
        <v>2.8481852332076976</v>
      </c>
      <c r="G151" s="59">
        <v>616.18183380000005</v>
      </c>
    </row>
    <row r="152" spans="1:7" x14ac:dyDescent="0.3">
      <c r="A152" s="94">
        <v>45686</v>
      </c>
      <c r="B152" s="97" t="s">
        <v>165</v>
      </c>
      <c r="C152" s="67" t="s">
        <v>13</v>
      </c>
      <c r="D152" s="67" t="s">
        <v>9</v>
      </c>
      <c r="E152" s="98">
        <v>4806.4964730000002</v>
      </c>
      <c r="F152" s="56">
        <f t="shared" si="2"/>
        <v>7.6530798374762661</v>
      </c>
      <c r="G152" s="59">
        <v>628.04734499999995</v>
      </c>
    </row>
    <row r="153" spans="1:7" x14ac:dyDescent="0.3">
      <c r="A153" s="82">
        <v>45688</v>
      </c>
      <c r="B153" s="81" t="s">
        <v>166</v>
      </c>
      <c r="C153" s="59" t="s">
        <v>22</v>
      </c>
      <c r="D153" s="59" t="s">
        <v>10</v>
      </c>
      <c r="E153" s="60">
        <v>25000</v>
      </c>
      <c r="F153" s="56">
        <f t="shared" si="2"/>
        <v>40.572439219482874</v>
      </c>
      <c r="G153" s="59">
        <v>616.18183380000005</v>
      </c>
    </row>
    <row r="154" spans="1:7" x14ac:dyDescent="0.3">
      <c r="A154" s="82">
        <v>45688</v>
      </c>
      <c r="B154" s="81" t="s">
        <v>166</v>
      </c>
      <c r="C154" s="59" t="s">
        <v>22</v>
      </c>
      <c r="D154" s="59" t="s">
        <v>9</v>
      </c>
      <c r="E154" s="60">
        <v>51500</v>
      </c>
      <c r="F154" s="56">
        <f t="shared" si="2"/>
        <v>83.579224792134724</v>
      </c>
      <c r="G154" s="59">
        <v>616.18183380000005</v>
      </c>
    </row>
    <row r="155" spans="1:7" x14ac:dyDescent="0.3">
      <c r="A155" s="82">
        <v>45688</v>
      </c>
      <c r="B155" s="81" t="s">
        <v>166</v>
      </c>
      <c r="C155" s="59" t="s">
        <v>22</v>
      </c>
      <c r="D155" s="59" t="s">
        <v>12</v>
      </c>
      <c r="E155" s="60">
        <v>7200</v>
      </c>
      <c r="F155" s="56">
        <f t="shared" si="2"/>
        <v>11.684862495211068</v>
      </c>
      <c r="G155" s="59">
        <v>616.18183380000005</v>
      </c>
    </row>
    <row r="156" spans="1:7" x14ac:dyDescent="0.3">
      <c r="A156" s="82">
        <v>45688</v>
      </c>
      <c r="B156" s="81" t="s">
        <v>166</v>
      </c>
      <c r="C156" s="59" t="s">
        <v>22</v>
      </c>
      <c r="D156" s="59" t="s">
        <v>12</v>
      </c>
      <c r="E156" s="60">
        <v>25200</v>
      </c>
      <c r="F156" s="56">
        <f t="shared" si="2"/>
        <v>40.897018733238738</v>
      </c>
      <c r="G156" s="59">
        <v>616.18183380000005</v>
      </c>
    </row>
    <row r="157" spans="1:7" x14ac:dyDescent="0.3">
      <c r="A157" s="82">
        <v>45688</v>
      </c>
      <c r="B157" s="81" t="s">
        <v>166</v>
      </c>
      <c r="C157" s="59" t="s">
        <v>22</v>
      </c>
      <c r="D157" s="59" t="s">
        <v>11</v>
      </c>
      <c r="E157" s="60">
        <v>460350</v>
      </c>
      <c r="F157" s="56">
        <f t="shared" si="2"/>
        <v>747.10089578755765</v>
      </c>
      <c r="G157" s="59">
        <v>616.18183380000005</v>
      </c>
    </row>
    <row r="158" spans="1:7" x14ac:dyDescent="0.3">
      <c r="A158" s="82">
        <v>45688</v>
      </c>
      <c r="B158" s="81" t="s">
        <v>166</v>
      </c>
      <c r="C158" s="59" t="s">
        <v>22</v>
      </c>
      <c r="D158" s="59" t="s">
        <v>11</v>
      </c>
      <c r="E158" s="60">
        <v>255900</v>
      </c>
      <c r="F158" s="56">
        <f t="shared" si="2"/>
        <v>415.29948785062669</v>
      </c>
      <c r="G158" s="59">
        <v>616.18183380000005</v>
      </c>
    </row>
    <row r="159" spans="1:7" x14ac:dyDescent="0.3">
      <c r="A159" s="82">
        <v>45688</v>
      </c>
      <c r="B159" s="81" t="s">
        <v>166</v>
      </c>
      <c r="C159" s="59" t="s">
        <v>22</v>
      </c>
      <c r="D159" s="59" t="s">
        <v>11</v>
      </c>
      <c r="E159" s="60">
        <v>219600</v>
      </c>
      <c r="F159" s="56">
        <f t="shared" si="2"/>
        <v>356.38830610393757</v>
      </c>
      <c r="G159" s="59">
        <v>616.18183380000005</v>
      </c>
    </row>
    <row r="160" spans="1:7" x14ac:dyDescent="0.3">
      <c r="A160" s="82">
        <v>45688</v>
      </c>
      <c r="B160" s="81" t="s">
        <v>166</v>
      </c>
      <c r="C160" s="59" t="s">
        <v>22</v>
      </c>
      <c r="D160" s="59" t="s">
        <v>11</v>
      </c>
      <c r="E160" s="60">
        <v>20000</v>
      </c>
      <c r="F160" s="56">
        <f t="shared" si="2"/>
        <v>32.457951375586298</v>
      </c>
      <c r="G160" s="59">
        <v>616.18183380000005</v>
      </c>
    </row>
    <row r="161" spans="1:7" x14ac:dyDescent="0.3">
      <c r="A161" s="82">
        <v>45688</v>
      </c>
      <c r="B161" s="81" t="s">
        <v>166</v>
      </c>
      <c r="C161" s="59" t="s">
        <v>22</v>
      </c>
      <c r="D161" s="59" t="s">
        <v>11</v>
      </c>
      <c r="E161" s="60">
        <v>231300</v>
      </c>
      <c r="F161" s="56">
        <f t="shared" si="2"/>
        <v>375.37620765865557</v>
      </c>
      <c r="G161" s="59">
        <v>616.18183380000005</v>
      </c>
    </row>
    <row r="162" spans="1:7" x14ac:dyDescent="0.3">
      <c r="A162" s="82">
        <v>45688</v>
      </c>
      <c r="B162" s="81" t="s">
        <v>166</v>
      </c>
      <c r="C162" s="59" t="s">
        <v>22</v>
      </c>
      <c r="D162" s="59" t="s">
        <v>11</v>
      </c>
      <c r="E162" s="60">
        <v>106700</v>
      </c>
      <c r="F162" s="56">
        <f t="shared" si="2"/>
        <v>173.16317058875291</v>
      </c>
      <c r="G162" s="59">
        <v>616.18183380000005</v>
      </c>
    </row>
    <row r="163" spans="1:7" x14ac:dyDescent="0.3">
      <c r="A163" s="82">
        <v>45688</v>
      </c>
      <c r="B163" s="81" t="s">
        <v>166</v>
      </c>
      <c r="C163" s="59" t="s">
        <v>22</v>
      </c>
      <c r="D163" s="59" t="s">
        <v>11</v>
      </c>
      <c r="E163" s="60">
        <v>233900</v>
      </c>
      <c r="F163" s="56">
        <f t="shared" si="2"/>
        <v>379.5957413374818</v>
      </c>
      <c r="G163" s="59">
        <v>616.18183380000005</v>
      </c>
    </row>
    <row r="164" spans="1:7" x14ac:dyDescent="0.3">
      <c r="A164" s="82">
        <v>45688</v>
      </c>
      <c r="B164" s="81" t="s">
        <v>166</v>
      </c>
      <c r="C164" s="59" t="s">
        <v>22</v>
      </c>
      <c r="D164" s="59" t="s">
        <v>9</v>
      </c>
      <c r="E164" s="60">
        <v>29000</v>
      </c>
      <c r="F164" s="56">
        <f t="shared" si="2"/>
        <v>47.064029494600135</v>
      </c>
      <c r="G164" s="59">
        <v>616.18183380000005</v>
      </c>
    </row>
    <row r="165" spans="1:7" x14ac:dyDescent="0.3">
      <c r="A165" s="82">
        <v>45688</v>
      </c>
      <c r="B165" s="81" t="s">
        <v>166</v>
      </c>
      <c r="C165" s="59" t="s">
        <v>22</v>
      </c>
      <c r="D165" s="59" t="s">
        <v>9</v>
      </c>
      <c r="E165" s="60">
        <v>40000</v>
      </c>
      <c r="F165" s="56">
        <f t="shared" si="2"/>
        <v>64.915902751172595</v>
      </c>
      <c r="G165" s="59">
        <v>616.18183380000005</v>
      </c>
    </row>
    <row r="166" spans="1:7" ht="15" thickBot="1" x14ac:dyDescent="0.35">
      <c r="A166" s="99">
        <v>45688</v>
      </c>
      <c r="B166" s="100" t="s">
        <v>54</v>
      </c>
      <c r="C166" s="101" t="s">
        <v>13</v>
      </c>
      <c r="D166" s="101" t="s">
        <v>9</v>
      </c>
      <c r="E166" s="102">
        <v>20475</v>
      </c>
      <c r="F166" s="103">
        <f t="shared" si="2"/>
        <v>33.22882772075647</v>
      </c>
      <c r="G166" s="101">
        <v>616.18183380000005</v>
      </c>
    </row>
    <row r="167" spans="1:7" x14ac:dyDescent="0.3">
      <c r="A167" s="104">
        <v>45689</v>
      </c>
      <c r="B167" s="105" t="s">
        <v>167</v>
      </c>
      <c r="C167" s="106" t="s">
        <v>19</v>
      </c>
      <c r="D167" s="107" t="s">
        <v>12</v>
      </c>
      <c r="E167" s="108">
        <v>220000</v>
      </c>
      <c r="F167" s="109">
        <f t="shared" si="2"/>
        <v>359.70003387924692</v>
      </c>
      <c r="G167" s="110">
        <v>611.62073750000002</v>
      </c>
    </row>
    <row r="168" spans="1:7" x14ac:dyDescent="0.3">
      <c r="A168" s="111">
        <v>45689</v>
      </c>
      <c r="B168" s="112" t="s">
        <v>168</v>
      </c>
      <c r="C168" s="13" t="s">
        <v>19</v>
      </c>
      <c r="D168" s="113" t="s">
        <v>9</v>
      </c>
      <c r="E168" s="114">
        <v>60000</v>
      </c>
      <c r="F168" s="115">
        <f t="shared" si="2"/>
        <v>98.100009239794616</v>
      </c>
      <c r="G168" s="116">
        <v>611.62073750000002</v>
      </c>
    </row>
    <row r="169" spans="1:7" x14ac:dyDescent="0.3">
      <c r="A169" s="111">
        <v>45689</v>
      </c>
      <c r="B169" s="112" t="s">
        <v>169</v>
      </c>
      <c r="C169" s="13" t="s">
        <v>19</v>
      </c>
      <c r="D169" s="113" t="s">
        <v>10</v>
      </c>
      <c r="E169" s="114">
        <v>1313550</v>
      </c>
      <c r="F169" s="115">
        <f t="shared" si="2"/>
        <v>2147.6544522822037</v>
      </c>
      <c r="G169" s="116">
        <v>611.62073750000002</v>
      </c>
    </row>
    <row r="170" spans="1:7" x14ac:dyDescent="0.3">
      <c r="A170" s="117">
        <v>45690</v>
      </c>
      <c r="B170" s="118" t="s">
        <v>170</v>
      </c>
      <c r="C170" s="4" t="s">
        <v>20</v>
      </c>
      <c r="D170" s="11" t="s">
        <v>10</v>
      </c>
      <c r="E170" s="119">
        <v>15000</v>
      </c>
      <c r="F170" s="115">
        <f>E170/G170</f>
        <v>24.525002309948654</v>
      </c>
      <c r="G170" s="116">
        <v>611.62073750000002</v>
      </c>
    </row>
    <row r="171" spans="1:7" x14ac:dyDescent="0.3">
      <c r="A171" s="117">
        <v>45691</v>
      </c>
      <c r="B171" s="118" t="s">
        <v>170</v>
      </c>
      <c r="C171" s="4" t="s">
        <v>20</v>
      </c>
      <c r="D171" s="11" t="s">
        <v>11</v>
      </c>
      <c r="E171" s="119">
        <v>15000</v>
      </c>
      <c r="F171" s="115">
        <f t="shared" ref="F171:F234" si="3">E171/G171</f>
        <v>24.525002309948654</v>
      </c>
      <c r="G171" s="116">
        <v>611.62073750000002</v>
      </c>
    </row>
    <row r="172" spans="1:7" x14ac:dyDescent="0.3">
      <c r="A172" s="117">
        <v>45691</v>
      </c>
      <c r="B172" s="118" t="s">
        <v>142</v>
      </c>
      <c r="C172" s="4" t="s">
        <v>20</v>
      </c>
      <c r="D172" s="11" t="s">
        <v>9</v>
      </c>
      <c r="E172" s="119">
        <v>4000</v>
      </c>
      <c r="F172" s="115">
        <f t="shared" si="3"/>
        <v>6.5400006159863082</v>
      </c>
      <c r="G172" s="116">
        <v>611.62073750000002</v>
      </c>
    </row>
    <row r="173" spans="1:7" x14ac:dyDescent="0.3">
      <c r="A173" s="117">
        <v>45691</v>
      </c>
      <c r="B173" s="118" t="s">
        <v>142</v>
      </c>
      <c r="C173" s="4" t="s">
        <v>20</v>
      </c>
      <c r="D173" s="11" t="s">
        <v>12</v>
      </c>
      <c r="E173" s="119">
        <v>4000</v>
      </c>
      <c r="F173" s="115">
        <f t="shared" si="3"/>
        <v>6.5400006159863082</v>
      </c>
      <c r="G173" s="116">
        <v>611.62073750000002</v>
      </c>
    </row>
    <row r="174" spans="1:7" x14ac:dyDescent="0.3">
      <c r="A174" s="117">
        <v>45691</v>
      </c>
      <c r="B174" s="118" t="s">
        <v>142</v>
      </c>
      <c r="C174" s="4" t="s">
        <v>20</v>
      </c>
      <c r="D174" s="11" t="s">
        <v>12</v>
      </c>
      <c r="E174" s="119">
        <v>4000</v>
      </c>
      <c r="F174" s="115">
        <f t="shared" si="3"/>
        <v>6.5400006159863082</v>
      </c>
      <c r="G174" s="116">
        <v>611.62073750000002</v>
      </c>
    </row>
    <row r="175" spans="1:7" x14ac:dyDescent="0.3">
      <c r="A175" s="117">
        <v>45691</v>
      </c>
      <c r="B175" s="118" t="s">
        <v>142</v>
      </c>
      <c r="C175" s="4" t="s">
        <v>20</v>
      </c>
      <c r="D175" s="11" t="s">
        <v>11</v>
      </c>
      <c r="E175" s="119">
        <v>4000</v>
      </c>
      <c r="F175" s="115">
        <f t="shared" si="3"/>
        <v>6.5400006159863082</v>
      </c>
      <c r="G175" s="116">
        <v>611.62073750000002</v>
      </c>
    </row>
    <row r="176" spans="1:7" x14ac:dyDescent="0.3">
      <c r="A176" s="117">
        <v>45691</v>
      </c>
      <c r="B176" s="118" t="s">
        <v>142</v>
      </c>
      <c r="C176" s="4" t="s">
        <v>20</v>
      </c>
      <c r="D176" s="11" t="s">
        <v>11</v>
      </c>
      <c r="E176" s="119">
        <v>4000</v>
      </c>
      <c r="F176" s="115">
        <f t="shared" si="3"/>
        <v>6.5400006159863082</v>
      </c>
      <c r="G176" s="116">
        <v>611.62073750000002</v>
      </c>
    </row>
    <row r="177" spans="1:7" x14ac:dyDescent="0.3">
      <c r="A177" s="117">
        <v>45691</v>
      </c>
      <c r="B177" s="118" t="s">
        <v>142</v>
      </c>
      <c r="C177" s="4" t="s">
        <v>20</v>
      </c>
      <c r="D177" s="11" t="s">
        <v>11</v>
      </c>
      <c r="E177" s="119">
        <v>4000</v>
      </c>
      <c r="F177" s="115">
        <f t="shared" si="3"/>
        <v>6.5400006159863082</v>
      </c>
      <c r="G177" s="116">
        <v>611.62073750000002</v>
      </c>
    </row>
    <row r="178" spans="1:7" x14ac:dyDescent="0.3">
      <c r="A178" s="117">
        <v>45691</v>
      </c>
      <c r="B178" s="118" t="s">
        <v>142</v>
      </c>
      <c r="C178" s="4" t="s">
        <v>20</v>
      </c>
      <c r="D178" s="11" t="s">
        <v>11</v>
      </c>
      <c r="E178" s="119">
        <v>4000</v>
      </c>
      <c r="F178" s="115">
        <f t="shared" si="3"/>
        <v>6.5400006159863082</v>
      </c>
      <c r="G178" s="116">
        <v>611.62073750000002</v>
      </c>
    </row>
    <row r="179" spans="1:7" x14ac:dyDescent="0.3">
      <c r="A179" s="117">
        <v>45691</v>
      </c>
      <c r="B179" s="118" t="s">
        <v>142</v>
      </c>
      <c r="C179" s="4" t="s">
        <v>20</v>
      </c>
      <c r="D179" s="11" t="s">
        <v>11</v>
      </c>
      <c r="E179" s="119">
        <v>4000</v>
      </c>
      <c r="F179" s="115">
        <f t="shared" si="3"/>
        <v>6.5400006159863082</v>
      </c>
      <c r="G179" s="116">
        <v>611.62073750000002</v>
      </c>
    </row>
    <row r="180" spans="1:7" x14ac:dyDescent="0.3">
      <c r="A180" s="117">
        <v>45691</v>
      </c>
      <c r="B180" s="118" t="s">
        <v>142</v>
      </c>
      <c r="C180" s="4" t="s">
        <v>20</v>
      </c>
      <c r="D180" s="11" t="s">
        <v>11</v>
      </c>
      <c r="E180" s="119">
        <v>4000</v>
      </c>
      <c r="F180" s="115">
        <f t="shared" si="3"/>
        <v>6.5400006159863082</v>
      </c>
      <c r="G180" s="116">
        <v>611.62073750000002</v>
      </c>
    </row>
    <row r="181" spans="1:7" x14ac:dyDescent="0.3">
      <c r="A181" s="117">
        <v>45692</v>
      </c>
      <c r="B181" s="120" t="s">
        <v>120</v>
      </c>
      <c r="C181" s="4" t="s">
        <v>21</v>
      </c>
      <c r="D181" s="11" t="s">
        <v>11</v>
      </c>
      <c r="E181" s="121">
        <v>5000</v>
      </c>
      <c r="F181" s="115">
        <f t="shared" si="3"/>
        <v>8.1750007699828853</v>
      </c>
      <c r="G181" s="116">
        <v>611.62073750000002</v>
      </c>
    </row>
    <row r="182" spans="1:7" x14ac:dyDescent="0.3">
      <c r="A182" s="117">
        <v>45692</v>
      </c>
      <c r="B182" s="120" t="s">
        <v>171</v>
      </c>
      <c r="C182" s="4" t="s">
        <v>22</v>
      </c>
      <c r="D182" s="11" t="s">
        <v>9</v>
      </c>
      <c r="E182" s="121">
        <v>40000</v>
      </c>
      <c r="F182" s="115">
        <f t="shared" si="3"/>
        <v>65.400006159863082</v>
      </c>
      <c r="G182" s="116">
        <v>611.62073750000002</v>
      </c>
    </row>
    <row r="183" spans="1:7" x14ac:dyDescent="0.3">
      <c r="A183" s="117">
        <v>45692</v>
      </c>
      <c r="B183" s="120" t="s">
        <v>172</v>
      </c>
      <c r="C183" s="4" t="s">
        <v>22</v>
      </c>
      <c r="D183" s="11" t="s">
        <v>9</v>
      </c>
      <c r="E183" s="121">
        <v>2000</v>
      </c>
      <c r="F183" s="115">
        <f t="shared" si="3"/>
        <v>3.2700003079931541</v>
      </c>
      <c r="G183" s="116">
        <v>611.62073750000002</v>
      </c>
    </row>
    <row r="184" spans="1:7" x14ac:dyDescent="0.3">
      <c r="A184" s="117">
        <v>45692</v>
      </c>
      <c r="B184" s="120" t="s">
        <v>120</v>
      </c>
      <c r="C184" s="4" t="s">
        <v>21</v>
      </c>
      <c r="D184" s="11" t="s">
        <v>10</v>
      </c>
      <c r="E184" s="121">
        <v>5000</v>
      </c>
      <c r="F184" s="115">
        <f t="shared" si="3"/>
        <v>8.1750007699828853</v>
      </c>
      <c r="G184" s="116">
        <v>611.62073750000002</v>
      </c>
    </row>
    <row r="185" spans="1:7" x14ac:dyDescent="0.3">
      <c r="A185" s="22">
        <v>45694</v>
      </c>
      <c r="B185" s="120" t="s">
        <v>120</v>
      </c>
      <c r="C185" s="4" t="s">
        <v>21</v>
      </c>
      <c r="D185" s="11" t="s">
        <v>11</v>
      </c>
      <c r="E185" s="121">
        <v>5000</v>
      </c>
      <c r="F185" s="115">
        <f t="shared" si="3"/>
        <v>8.1750007699828853</v>
      </c>
      <c r="G185" s="116">
        <v>611.62073750000002</v>
      </c>
    </row>
    <row r="186" spans="1:7" x14ac:dyDescent="0.3">
      <c r="A186" s="22">
        <v>45695</v>
      </c>
      <c r="B186" s="120" t="s">
        <v>79</v>
      </c>
      <c r="C186" s="4" t="s">
        <v>20</v>
      </c>
      <c r="D186" s="11" t="s">
        <v>10</v>
      </c>
      <c r="E186" s="121">
        <v>20000</v>
      </c>
      <c r="F186" s="115">
        <f t="shared" si="3"/>
        <v>32.700003079931541</v>
      </c>
      <c r="G186" s="116">
        <v>611.62073750000002</v>
      </c>
    </row>
    <row r="187" spans="1:7" x14ac:dyDescent="0.3">
      <c r="A187" s="22">
        <v>45698</v>
      </c>
      <c r="B187" s="120" t="s">
        <v>173</v>
      </c>
      <c r="C187" s="4" t="s">
        <v>25</v>
      </c>
      <c r="D187" s="11" t="s">
        <v>9</v>
      </c>
      <c r="E187" s="121">
        <v>50000</v>
      </c>
      <c r="F187" s="115">
        <f t="shared" si="3"/>
        <v>81.750007699828842</v>
      </c>
      <c r="G187" s="116">
        <v>611.62073750000002</v>
      </c>
    </row>
    <row r="188" spans="1:7" x14ac:dyDescent="0.3">
      <c r="A188" s="22">
        <v>45698</v>
      </c>
      <c r="B188" s="120" t="s">
        <v>142</v>
      </c>
      <c r="C188" s="4" t="s">
        <v>20</v>
      </c>
      <c r="D188" s="11" t="s">
        <v>9</v>
      </c>
      <c r="E188" s="119">
        <v>4000</v>
      </c>
      <c r="F188" s="115">
        <f t="shared" si="3"/>
        <v>6.5400006159863082</v>
      </c>
      <c r="G188" s="116">
        <v>611.62073750000002</v>
      </c>
    </row>
    <row r="189" spans="1:7" x14ac:dyDescent="0.3">
      <c r="A189" s="22">
        <v>45698</v>
      </c>
      <c r="B189" s="120" t="s">
        <v>142</v>
      </c>
      <c r="C189" s="4" t="s">
        <v>20</v>
      </c>
      <c r="D189" s="11" t="s">
        <v>12</v>
      </c>
      <c r="E189" s="119">
        <v>4000</v>
      </c>
      <c r="F189" s="115">
        <f t="shared" si="3"/>
        <v>6.5400006159863082</v>
      </c>
      <c r="G189" s="116">
        <v>611.62073750000002</v>
      </c>
    </row>
    <row r="190" spans="1:7" x14ac:dyDescent="0.3">
      <c r="A190" s="22">
        <v>45698</v>
      </c>
      <c r="B190" s="120" t="s">
        <v>142</v>
      </c>
      <c r="C190" s="4" t="s">
        <v>20</v>
      </c>
      <c r="D190" s="11" t="s">
        <v>12</v>
      </c>
      <c r="E190" s="119">
        <v>4000</v>
      </c>
      <c r="F190" s="115">
        <f t="shared" si="3"/>
        <v>6.5400006159863082</v>
      </c>
      <c r="G190" s="116">
        <v>611.62073750000002</v>
      </c>
    </row>
    <row r="191" spans="1:7" x14ac:dyDescent="0.3">
      <c r="A191" s="22">
        <v>45698</v>
      </c>
      <c r="B191" s="120" t="s">
        <v>142</v>
      </c>
      <c r="C191" s="4" t="s">
        <v>20</v>
      </c>
      <c r="D191" s="11" t="s">
        <v>11</v>
      </c>
      <c r="E191" s="119">
        <v>4000</v>
      </c>
      <c r="F191" s="115">
        <f t="shared" si="3"/>
        <v>6.5400006159863082</v>
      </c>
      <c r="G191" s="116">
        <v>611.62073750000002</v>
      </c>
    </row>
    <row r="192" spans="1:7" x14ac:dyDescent="0.3">
      <c r="A192" s="22">
        <v>45698</v>
      </c>
      <c r="B192" s="120" t="s">
        <v>142</v>
      </c>
      <c r="C192" s="4" t="s">
        <v>20</v>
      </c>
      <c r="D192" s="11" t="s">
        <v>11</v>
      </c>
      <c r="E192" s="119">
        <v>4000</v>
      </c>
      <c r="F192" s="115">
        <f t="shared" si="3"/>
        <v>6.5400006159863082</v>
      </c>
      <c r="G192" s="116">
        <v>611.62073750000002</v>
      </c>
    </row>
    <row r="193" spans="1:7" x14ac:dyDescent="0.3">
      <c r="A193" s="22">
        <v>45698</v>
      </c>
      <c r="B193" s="120" t="s">
        <v>142</v>
      </c>
      <c r="C193" s="4" t="s">
        <v>20</v>
      </c>
      <c r="D193" s="11" t="s">
        <v>11</v>
      </c>
      <c r="E193" s="119">
        <v>4000</v>
      </c>
      <c r="F193" s="115">
        <f t="shared" si="3"/>
        <v>6.5400006159863082</v>
      </c>
      <c r="G193" s="116">
        <v>611.62073750000002</v>
      </c>
    </row>
    <row r="194" spans="1:7" x14ac:dyDescent="0.3">
      <c r="A194" s="22">
        <v>45698</v>
      </c>
      <c r="B194" s="120" t="s">
        <v>142</v>
      </c>
      <c r="C194" s="4" t="s">
        <v>20</v>
      </c>
      <c r="D194" s="11" t="s">
        <v>11</v>
      </c>
      <c r="E194" s="119">
        <v>4000</v>
      </c>
      <c r="F194" s="115">
        <f t="shared" si="3"/>
        <v>6.5400006159863082</v>
      </c>
      <c r="G194" s="116">
        <v>611.62073750000002</v>
      </c>
    </row>
    <row r="195" spans="1:7" x14ac:dyDescent="0.3">
      <c r="A195" s="22">
        <v>45698</v>
      </c>
      <c r="B195" s="120" t="s">
        <v>142</v>
      </c>
      <c r="C195" s="4" t="s">
        <v>20</v>
      </c>
      <c r="D195" s="11" t="s">
        <v>11</v>
      </c>
      <c r="E195" s="119">
        <v>4000</v>
      </c>
      <c r="F195" s="115">
        <f t="shared" si="3"/>
        <v>6.5400006159863082</v>
      </c>
      <c r="G195" s="116">
        <v>611.62073750000002</v>
      </c>
    </row>
    <row r="196" spans="1:7" x14ac:dyDescent="0.3">
      <c r="A196" s="22">
        <v>45698</v>
      </c>
      <c r="B196" s="120" t="s">
        <v>142</v>
      </c>
      <c r="C196" s="4" t="s">
        <v>20</v>
      </c>
      <c r="D196" s="11" t="s">
        <v>11</v>
      </c>
      <c r="E196" s="119">
        <v>4000</v>
      </c>
      <c r="F196" s="115">
        <f t="shared" si="3"/>
        <v>6.5400006159863082</v>
      </c>
      <c r="G196" s="116">
        <v>611.62073750000002</v>
      </c>
    </row>
    <row r="197" spans="1:7" x14ac:dyDescent="0.3">
      <c r="A197" s="122">
        <v>45699</v>
      </c>
      <c r="B197" s="123" t="s">
        <v>143</v>
      </c>
      <c r="C197" s="4" t="s">
        <v>30</v>
      </c>
      <c r="D197" s="11" t="s">
        <v>11</v>
      </c>
      <c r="E197" s="124">
        <v>3000</v>
      </c>
      <c r="F197" s="115">
        <f t="shared" si="3"/>
        <v>4.9050004619897312</v>
      </c>
      <c r="G197" s="116">
        <v>611.62073750000002</v>
      </c>
    </row>
    <row r="198" spans="1:7" x14ac:dyDescent="0.3">
      <c r="A198" s="122">
        <v>45702</v>
      </c>
      <c r="B198" s="123" t="s">
        <v>143</v>
      </c>
      <c r="C198" s="4" t="s">
        <v>30</v>
      </c>
      <c r="D198" s="11" t="s">
        <v>11</v>
      </c>
      <c r="E198" s="121">
        <v>20000</v>
      </c>
      <c r="F198" s="115">
        <f t="shared" si="3"/>
        <v>32.700003079931541</v>
      </c>
      <c r="G198" s="116">
        <v>611.62073750000002</v>
      </c>
    </row>
    <row r="199" spans="1:7" x14ac:dyDescent="0.3">
      <c r="A199" s="111">
        <v>45705</v>
      </c>
      <c r="B199" s="112" t="s">
        <v>174</v>
      </c>
      <c r="C199" s="13" t="s">
        <v>19</v>
      </c>
      <c r="D199" s="113" t="s">
        <v>10</v>
      </c>
      <c r="E199" s="114">
        <v>160534</v>
      </c>
      <c r="F199" s="115">
        <f t="shared" si="3"/>
        <v>262.4731147216865</v>
      </c>
      <c r="G199" s="116">
        <v>611.62073750000002</v>
      </c>
    </row>
    <row r="200" spans="1:7" x14ac:dyDescent="0.3">
      <c r="A200" s="111">
        <v>45705</v>
      </c>
      <c r="B200" s="112" t="s">
        <v>174</v>
      </c>
      <c r="C200" s="13" t="s">
        <v>19</v>
      </c>
      <c r="D200" s="113" t="s">
        <v>11</v>
      </c>
      <c r="E200" s="114">
        <v>130269</v>
      </c>
      <c r="F200" s="115">
        <f t="shared" si="3"/>
        <v>212.98983506098008</v>
      </c>
      <c r="G200" s="116">
        <v>611.62073750000002</v>
      </c>
    </row>
    <row r="201" spans="1:7" x14ac:dyDescent="0.3">
      <c r="A201" s="111">
        <v>45705</v>
      </c>
      <c r="B201" s="112" t="s">
        <v>174</v>
      </c>
      <c r="C201" s="13" t="s">
        <v>19</v>
      </c>
      <c r="D201" s="113" t="s">
        <v>9</v>
      </c>
      <c r="E201" s="114">
        <v>140905</v>
      </c>
      <c r="F201" s="115">
        <f t="shared" si="3"/>
        <v>230.37969669888767</v>
      </c>
      <c r="G201" s="116">
        <v>611.62073750000002</v>
      </c>
    </row>
    <row r="202" spans="1:7" x14ac:dyDescent="0.3">
      <c r="A202" s="111">
        <v>45705</v>
      </c>
      <c r="B202" s="112" t="s">
        <v>175</v>
      </c>
      <c r="C202" s="13" t="s">
        <v>19</v>
      </c>
      <c r="D202" s="113" t="s">
        <v>9</v>
      </c>
      <c r="E202" s="114">
        <v>3684</v>
      </c>
      <c r="F202" s="115">
        <f t="shared" si="3"/>
        <v>6.0233405673233893</v>
      </c>
      <c r="G202" s="116">
        <v>611.62073750000002</v>
      </c>
    </row>
    <row r="203" spans="1:7" x14ac:dyDescent="0.3">
      <c r="A203" s="111">
        <v>45705</v>
      </c>
      <c r="B203" s="112" t="s">
        <v>175</v>
      </c>
      <c r="C203" s="13" t="s">
        <v>19</v>
      </c>
      <c r="D203" s="113" t="s">
        <v>9</v>
      </c>
      <c r="E203" s="114">
        <v>3684</v>
      </c>
      <c r="F203" s="115">
        <f t="shared" si="3"/>
        <v>6.0233405673233893</v>
      </c>
      <c r="G203" s="116">
        <v>611.62073750000002</v>
      </c>
    </row>
    <row r="204" spans="1:7" x14ac:dyDescent="0.3">
      <c r="A204" s="111">
        <v>45705</v>
      </c>
      <c r="B204" s="112" t="s">
        <v>175</v>
      </c>
      <c r="C204" s="13" t="s">
        <v>19</v>
      </c>
      <c r="D204" s="113" t="s">
        <v>11</v>
      </c>
      <c r="E204" s="114">
        <v>8197</v>
      </c>
      <c r="F204" s="115">
        <f t="shared" si="3"/>
        <v>13.402096262309941</v>
      </c>
      <c r="G204" s="116">
        <v>611.62073750000002</v>
      </c>
    </row>
    <row r="205" spans="1:7" x14ac:dyDescent="0.3">
      <c r="A205" s="111">
        <v>45705</v>
      </c>
      <c r="B205" s="112" t="s">
        <v>175</v>
      </c>
      <c r="C205" s="13" t="s">
        <v>19</v>
      </c>
      <c r="D205" s="113" t="s">
        <v>12</v>
      </c>
      <c r="E205" s="114">
        <v>12106</v>
      </c>
      <c r="F205" s="115">
        <f t="shared" si="3"/>
        <v>19.793311864282561</v>
      </c>
      <c r="G205" s="116">
        <v>611.62073750000002</v>
      </c>
    </row>
    <row r="206" spans="1:7" x14ac:dyDescent="0.3">
      <c r="A206" s="122">
        <v>45705</v>
      </c>
      <c r="B206" s="125" t="s">
        <v>176</v>
      </c>
      <c r="C206" s="4" t="s">
        <v>21</v>
      </c>
      <c r="D206" s="11" t="s">
        <v>11</v>
      </c>
      <c r="E206" s="121">
        <v>300000</v>
      </c>
      <c r="F206" s="115">
        <f t="shared" si="3"/>
        <v>490.50004619897311</v>
      </c>
      <c r="G206" s="116">
        <v>611.62073750000002</v>
      </c>
    </row>
    <row r="207" spans="1:7" x14ac:dyDescent="0.3">
      <c r="A207" s="122">
        <v>45705</v>
      </c>
      <c r="B207" s="125" t="s">
        <v>177</v>
      </c>
      <c r="C207" s="4" t="s">
        <v>19</v>
      </c>
      <c r="D207" s="11" t="s">
        <v>40</v>
      </c>
      <c r="E207" s="121">
        <v>31845</v>
      </c>
      <c r="F207" s="115">
        <f t="shared" si="3"/>
        <v>52.06657990402099</v>
      </c>
      <c r="G207" s="116">
        <v>611.62073750000002</v>
      </c>
    </row>
    <row r="208" spans="1:7" x14ac:dyDescent="0.3">
      <c r="A208" s="122">
        <v>45705</v>
      </c>
      <c r="B208" s="125" t="s">
        <v>120</v>
      </c>
      <c r="C208" s="4" t="s">
        <v>21</v>
      </c>
      <c r="D208" s="11" t="s">
        <v>11</v>
      </c>
      <c r="E208" s="121">
        <v>5000</v>
      </c>
      <c r="F208" s="115">
        <f t="shared" si="3"/>
        <v>8.1750007699828853</v>
      </c>
      <c r="G208" s="116">
        <v>611.62073750000002</v>
      </c>
    </row>
    <row r="209" spans="1:7" x14ac:dyDescent="0.3">
      <c r="A209" s="122">
        <v>45705</v>
      </c>
      <c r="B209" s="125" t="s">
        <v>120</v>
      </c>
      <c r="C209" s="4" t="s">
        <v>21</v>
      </c>
      <c r="D209" s="11" t="s">
        <v>11</v>
      </c>
      <c r="E209" s="121">
        <v>5000</v>
      </c>
      <c r="F209" s="115">
        <f t="shared" si="3"/>
        <v>8.1750007699828853</v>
      </c>
      <c r="G209" s="116">
        <v>611.62073750000002</v>
      </c>
    </row>
    <row r="210" spans="1:7" x14ac:dyDescent="0.3">
      <c r="A210" s="122">
        <v>45705</v>
      </c>
      <c r="B210" s="120" t="s">
        <v>142</v>
      </c>
      <c r="C210" s="4" t="s">
        <v>20</v>
      </c>
      <c r="D210" s="11" t="s">
        <v>9</v>
      </c>
      <c r="E210" s="121">
        <v>4000</v>
      </c>
      <c r="F210" s="115">
        <f t="shared" si="3"/>
        <v>6.5400006159863082</v>
      </c>
      <c r="G210" s="116">
        <v>611.62073750000002</v>
      </c>
    </row>
    <row r="211" spans="1:7" x14ac:dyDescent="0.3">
      <c r="A211" s="122">
        <v>45705</v>
      </c>
      <c r="B211" s="120" t="s">
        <v>142</v>
      </c>
      <c r="C211" s="4" t="s">
        <v>20</v>
      </c>
      <c r="D211" s="11" t="s">
        <v>12</v>
      </c>
      <c r="E211" s="121">
        <v>4000</v>
      </c>
      <c r="F211" s="115">
        <f t="shared" si="3"/>
        <v>6.5400006159863082</v>
      </c>
      <c r="G211" s="116">
        <v>611.62073750000002</v>
      </c>
    </row>
    <row r="212" spans="1:7" x14ac:dyDescent="0.3">
      <c r="A212" s="122">
        <v>45705</v>
      </c>
      <c r="B212" s="120" t="s">
        <v>142</v>
      </c>
      <c r="C212" s="4" t="s">
        <v>20</v>
      </c>
      <c r="D212" s="11" t="s">
        <v>12</v>
      </c>
      <c r="E212" s="121">
        <v>4000</v>
      </c>
      <c r="F212" s="115">
        <f t="shared" si="3"/>
        <v>6.5400006159863082</v>
      </c>
      <c r="G212" s="116">
        <v>611.62073750000002</v>
      </c>
    </row>
    <row r="213" spans="1:7" x14ac:dyDescent="0.3">
      <c r="A213" s="122">
        <v>45705</v>
      </c>
      <c r="B213" s="120" t="s">
        <v>142</v>
      </c>
      <c r="C213" s="4" t="s">
        <v>20</v>
      </c>
      <c r="D213" s="11" t="s">
        <v>11</v>
      </c>
      <c r="E213" s="121">
        <v>4000</v>
      </c>
      <c r="F213" s="115">
        <f t="shared" si="3"/>
        <v>6.5400006159863082</v>
      </c>
      <c r="G213" s="116">
        <v>611.62073750000002</v>
      </c>
    </row>
    <row r="214" spans="1:7" x14ac:dyDescent="0.3">
      <c r="A214" s="122">
        <v>45705</v>
      </c>
      <c r="B214" s="120" t="s">
        <v>142</v>
      </c>
      <c r="C214" s="4" t="s">
        <v>20</v>
      </c>
      <c r="D214" s="11" t="s">
        <v>11</v>
      </c>
      <c r="E214" s="121">
        <v>4000</v>
      </c>
      <c r="F214" s="115">
        <f t="shared" si="3"/>
        <v>6.5400006159863082</v>
      </c>
      <c r="G214" s="116">
        <v>611.62073750000002</v>
      </c>
    </row>
    <row r="215" spans="1:7" x14ac:dyDescent="0.3">
      <c r="A215" s="122">
        <v>45705</v>
      </c>
      <c r="B215" s="120" t="s">
        <v>142</v>
      </c>
      <c r="C215" s="4" t="s">
        <v>20</v>
      </c>
      <c r="D215" s="11" t="s">
        <v>11</v>
      </c>
      <c r="E215" s="121">
        <v>4000</v>
      </c>
      <c r="F215" s="115">
        <f t="shared" si="3"/>
        <v>6.5400006159863082</v>
      </c>
      <c r="G215" s="116">
        <v>611.62073750000002</v>
      </c>
    </row>
    <row r="216" spans="1:7" x14ac:dyDescent="0.3">
      <c r="A216" s="122">
        <v>45705</v>
      </c>
      <c r="B216" s="120" t="s">
        <v>142</v>
      </c>
      <c r="C216" s="4" t="s">
        <v>20</v>
      </c>
      <c r="D216" s="11" t="s">
        <v>11</v>
      </c>
      <c r="E216" s="121">
        <v>4000</v>
      </c>
      <c r="F216" s="115">
        <f t="shared" si="3"/>
        <v>6.5400006159863082</v>
      </c>
      <c r="G216" s="116">
        <v>611.62073750000002</v>
      </c>
    </row>
    <row r="217" spans="1:7" x14ac:dyDescent="0.3">
      <c r="A217" s="122">
        <v>45705</v>
      </c>
      <c r="B217" s="120" t="s">
        <v>142</v>
      </c>
      <c r="C217" s="4" t="s">
        <v>20</v>
      </c>
      <c r="D217" s="11" t="s">
        <v>11</v>
      </c>
      <c r="E217" s="121">
        <v>4000</v>
      </c>
      <c r="F217" s="115">
        <f t="shared" si="3"/>
        <v>6.5400006159863082</v>
      </c>
      <c r="G217" s="116">
        <v>611.62073750000002</v>
      </c>
    </row>
    <row r="218" spans="1:7" x14ac:dyDescent="0.3">
      <c r="A218" s="122">
        <v>45705</v>
      </c>
      <c r="B218" s="120" t="s">
        <v>142</v>
      </c>
      <c r="C218" s="4" t="s">
        <v>20</v>
      </c>
      <c r="D218" s="11" t="s">
        <v>11</v>
      </c>
      <c r="E218" s="121">
        <v>4000</v>
      </c>
      <c r="F218" s="115">
        <f t="shared" si="3"/>
        <v>6.5400006159863082</v>
      </c>
      <c r="G218" s="116">
        <v>611.62073750000002</v>
      </c>
    </row>
    <row r="219" spans="1:7" x14ac:dyDescent="0.3">
      <c r="A219" s="122">
        <v>45705</v>
      </c>
      <c r="B219" s="123" t="s">
        <v>149</v>
      </c>
      <c r="C219" s="4" t="s">
        <v>26</v>
      </c>
      <c r="D219" s="11" t="s">
        <v>9</v>
      </c>
      <c r="E219" s="124">
        <v>48800</v>
      </c>
      <c r="F219" s="115">
        <f t="shared" si="3"/>
        <v>79.788007515032959</v>
      </c>
      <c r="G219" s="116">
        <v>611.62073750000002</v>
      </c>
    </row>
    <row r="220" spans="1:7" x14ac:dyDescent="0.3">
      <c r="A220" s="122">
        <v>45706</v>
      </c>
      <c r="B220" s="120" t="s">
        <v>120</v>
      </c>
      <c r="C220" s="4" t="s">
        <v>21</v>
      </c>
      <c r="D220" s="11" t="s">
        <v>11</v>
      </c>
      <c r="E220" s="119">
        <v>5000</v>
      </c>
      <c r="F220" s="115">
        <f t="shared" si="3"/>
        <v>8.1750007699828853</v>
      </c>
      <c r="G220" s="116">
        <v>611.62073750000002</v>
      </c>
    </row>
    <row r="221" spans="1:7" x14ac:dyDescent="0.3">
      <c r="A221" s="122">
        <v>45706</v>
      </c>
      <c r="B221" s="120" t="s">
        <v>120</v>
      </c>
      <c r="C221" s="4" t="s">
        <v>21</v>
      </c>
      <c r="D221" s="11" t="s">
        <v>11</v>
      </c>
      <c r="E221" s="119">
        <v>5000</v>
      </c>
      <c r="F221" s="115">
        <f t="shared" si="3"/>
        <v>8.1750007699828853</v>
      </c>
      <c r="G221" s="116">
        <v>611.62073750000002</v>
      </c>
    </row>
    <row r="222" spans="1:7" x14ac:dyDescent="0.3">
      <c r="A222" s="122">
        <v>45706</v>
      </c>
      <c r="B222" s="120" t="s">
        <v>56</v>
      </c>
      <c r="C222" s="4" t="s">
        <v>25</v>
      </c>
      <c r="D222" s="11" t="s">
        <v>9</v>
      </c>
      <c r="E222" s="119">
        <v>52702</v>
      </c>
      <c r="F222" s="115">
        <f t="shared" si="3"/>
        <v>86.167778115927604</v>
      </c>
      <c r="G222" s="116">
        <v>611.62073750000002</v>
      </c>
    </row>
    <row r="223" spans="1:7" x14ac:dyDescent="0.3">
      <c r="A223" s="122">
        <v>45707</v>
      </c>
      <c r="B223" s="120" t="s">
        <v>173</v>
      </c>
      <c r="C223" s="4" t="s">
        <v>25</v>
      </c>
      <c r="D223" s="11" t="s">
        <v>9</v>
      </c>
      <c r="E223" s="119">
        <v>50000</v>
      </c>
      <c r="F223" s="115">
        <f t="shared" si="3"/>
        <v>81.750007699828842</v>
      </c>
      <c r="G223" s="116">
        <v>611.62073750000002</v>
      </c>
    </row>
    <row r="224" spans="1:7" x14ac:dyDescent="0.3">
      <c r="A224" s="122">
        <v>45707</v>
      </c>
      <c r="B224" s="120" t="s">
        <v>178</v>
      </c>
      <c r="C224" s="4" t="s">
        <v>21</v>
      </c>
      <c r="D224" s="11" t="s">
        <v>11</v>
      </c>
      <c r="E224" s="119">
        <v>18600</v>
      </c>
      <c r="F224" s="115">
        <f t="shared" si="3"/>
        <v>30.411002864336332</v>
      </c>
      <c r="G224" s="116">
        <v>611.62073750000002</v>
      </c>
    </row>
    <row r="225" spans="1:7" x14ac:dyDescent="0.3">
      <c r="A225" s="122">
        <v>45708</v>
      </c>
      <c r="B225" s="120" t="s">
        <v>178</v>
      </c>
      <c r="C225" s="4" t="s">
        <v>21</v>
      </c>
      <c r="D225" s="11" t="s">
        <v>11</v>
      </c>
      <c r="E225" s="119">
        <v>18600</v>
      </c>
      <c r="F225" s="115">
        <f t="shared" si="3"/>
        <v>30.411002864336332</v>
      </c>
      <c r="G225" s="116">
        <v>611.62073750000002</v>
      </c>
    </row>
    <row r="226" spans="1:7" x14ac:dyDescent="0.3">
      <c r="A226" s="111">
        <v>45708</v>
      </c>
      <c r="B226" s="8" t="s">
        <v>57</v>
      </c>
      <c r="C226" s="4" t="s">
        <v>13</v>
      </c>
      <c r="D226" s="11" t="s">
        <v>9</v>
      </c>
      <c r="E226" s="126">
        <v>100</v>
      </c>
      <c r="F226" s="115"/>
      <c r="G226" s="116">
        <v>611.62073750000002</v>
      </c>
    </row>
    <row r="227" spans="1:7" x14ac:dyDescent="0.3">
      <c r="A227" s="122">
        <v>45708</v>
      </c>
      <c r="B227" s="120" t="s">
        <v>143</v>
      </c>
      <c r="C227" s="4" t="s">
        <v>30</v>
      </c>
      <c r="D227" s="11" t="s">
        <v>11</v>
      </c>
      <c r="E227" s="119">
        <v>4500</v>
      </c>
      <c r="F227" s="115">
        <f t="shared" si="3"/>
        <v>7.3575006929845959</v>
      </c>
      <c r="G227" s="116">
        <v>611.62073750000002</v>
      </c>
    </row>
    <row r="228" spans="1:7" x14ac:dyDescent="0.3">
      <c r="A228" s="122">
        <v>45708</v>
      </c>
      <c r="B228" s="120" t="s">
        <v>146</v>
      </c>
      <c r="C228" s="4" t="s">
        <v>31</v>
      </c>
      <c r="D228" s="11" t="s">
        <v>9</v>
      </c>
      <c r="E228" s="119">
        <v>200</v>
      </c>
      <c r="F228" s="115">
        <f t="shared" si="3"/>
        <v>0.32700003079931539</v>
      </c>
      <c r="G228" s="116">
        <v>611.62073750000002</v>
      </c>
    </row>
    <row r="229" spans="1:7" x14ac:dyDescent="0.3">
      <c r="A229" s="122">
        <v>45708</v>
      </c>
      <c r="B229" s="120" t="s">
        <v>146</v>
      </c>
      <c r="C229" s="4" t="s">
        <v>31</v>
      </c>
      <c r="D229" s="11" t="s">
        <v>9</v>
      </c>
      <c r="E229" s="119">
        <v>192</v>
      </c>
      <c r="F229" s="115">
        <f t="shared" si="3"/>
        <v>0.31392002956734277</v>
      </c>
      <c r="G229" s="116">
        <v>611.62073750000002</v>
      </c>
    </row>
    <row r="230" spans="1:7" x14ac:dyDescent="0.3">
      <c r="A230" s="122">
        <v>45709</v>
      </c>
      <c r="B230" s="120" t="s">
        <v>143</v>
      </c>
      <c r="C230" s="4" t="s">
        <v>30</v>
      </c>
      <c r="D230" s="11" t="s">
        <v>11</v>
      </c>
      <c r="E230" s="119">
        <v>20000</v>
      </c>
      <c r="F230" s="115">
        <f t="shared" si="3"/>
        <v>32.700003079931541</v>
      </c>
      <c r="G230" s="116">
        <v>611.62073750000002</v>
      </c>
    </row>
    <row r="231" spans="1:7" x14ac:dyDescent="0.3">
      <c r="A231" s="122">
        <v>45709</v>
      </c>
      <c r="B231" s="118" t="s">
        <v>79</v>
      </c>
      <c r="C231" s="4" t="s">
        <v>20</v>
      </c>
      <c r="D231" s="11" t="s">
        <v>11</v>
      </c>
      <c r="E231" s="119">
        <v>2000</v>
      </c>
      <c r="F231" s="115">
        <f t="shared" si="3"/>
        <v>3.2700003079931541</v>
      </c>
      <c r="G231" s="116">
        <v>611.62073750000002</v>
      </c>
    </row>
    <row r="232" spans="1:7" x14ac:dyDescent="0.3">
      <c r="A232" s="122">
        <v>45709</v>
      </c>
      <c r="B232" s="120" t="s">
        <v>120</v>
      </c>
      <c r="C232" s="4" t="s">
        <v>21</v>
      </c>
      <c r="D232" s="11" t="s">
        <v>11</v>
      </c>
      <c r="E232" s="119">
        <v>15000</v>
      </c>
      <c r="F232" s="115">
        <f t="shared" si="3"/>
        <v>24.525002309948654</v>
      </c>
      <c r="G232" s="116">
        <v>611.62073750000002</v>
      </c>
    </row>
    <row r="233" spans="1:7" x14ac:dyDescent="0.3">
      <c r="A233" s="122">
        <v>45709</v>
      </c>
      <c r="B233" s="120" t="s">
        <v>143</v>
      </c>
      <c r="C233" s="4" t="s">
        <v>30</v>
      </c>
      <c r="D233" s="11" t="s">
        <v>11</v>
      </c>
      <c r="E233" s="119">
        <v>2000</v>
      </c>
      <c r="F233" s="115">
        <f t="shared" si="3"/>
        <v>3.2700003079931541</v>
      </c>
      <c r="G233" s="116">
        <v>611.62073750000002</v>
      </c>
    </row>
    <row r="234" spans="1:7" x14ac:dyDescent="0.3">
      <c r="A234" s="122">
        <v>45709</v>
      </c>
      <c r="B234" s="120" t="s">
        <v>146</v>
      </c>
      <c r="C234" s="4" t="s">
        <v>31</v>
      </c>
      <c r="D234" s="11" t="s">
        <v>9</v>
      </c>
      <c r="E234" s="119">
        <v>50</v>
      </c>
      <c r="F234" s="115">
        <f t="shared" si="3"/>
        <v>8.1750007699828847E-2</v>
      </c>
      <c r="G234" s="116">
        <v>611.62073750000002</v>
      </c>
    </row>
    <row r="235" spans="1:7" x14ac:dyDescent="0.3">
      <c r="A235" s="122">
        <v>45709</v>
      </c>
      <c r="B235" s="120" t="s">
        <v>120</v>
      </c>
      <c r="C235" s="4" t="s">
        <v>21</v>
      </c>
      <c r="D235" s="11" t="s">
        <v>10</v>
      </c>
      <c r="E235" s="119">
        <v>5000</v>
      </c>
      <c r="F235" s="115">
        <f t="shared" ref="F235:F300" si="4">E235/G235</f>
        <v>8.1750007699828853</v>
      </c>
      <c r="G235" s="116">
        <v>611.62073750000002</v>
      </c>
    </row>
    <row r="236" spans="1:7" x14ac:dyDescent="0.3">
      <c r="A236" s="122">
        <v>45709</v>
      </c>
      <c r="B236" s="120" t="s">
        <v>120</v>
      </c>
      <c r="C236" s="4" t="s">
        <v>21</v>
      </c>
      <c r="D236" s="11" t="s">
        <v>10</v>
      </c>
      <c r="E236" s="119">
        <v>5000</v>
      </c>
      <c r="F236" s="115">
        <f t="shared" si="4"/>
        <v>8.1750007699828853</v>
      </c>
      <c r="G236" s="116">
        <v>611.62073750000002</v>
      </c>
    </row>
    <row r="237" spans="1:7" x14ac:dyDescent="0.3">
      <c r="A237" s="122">
        <v>45709</v>
      </c>
      <c r="B237" s="120" t="s">
        <v>179</v>
      </c>
      <c r="C237" s="4" t="s">
        <v>22</v>
      </c>
      <c r="D237" s="11" t="s">
        <v>10</v>
      </c>
      <c r="E237" s="119">
        <v>22000</v>
      </c>
      <c r="F237" s="115">
        <f t="shared" si="4"/>
        <v>35.970003387924692</v>
      </c>
      <c r="G237" s="116">
        <v>611.62073750000002</v>
      </c>
    </row>
    <row r="238" spans="1:7" x14ac:dyDescent="0.3">
      <c r="A238" s="122">
        <v>45709</v>
      </c>
      <c r="B238" s="120" t="s">
        <v>180</v>
      </c>
      <c r="C238" s="4" t="s">
        <v>22</v>
      </c>
      <c r="D238" s="11" t="s">
        <v>10</v>
      </c>
      <c r="E238" s="119">
        <v>1000</v>
      </c>
      <c r="F238" s="115">
        <f t="shared" si="4"/>
        <v>1.6350001539965771</v>
      </c>
      <c r="G238" s="116">
        <v>611.62073750000002</v>
      </c>
    </row>
    <row r="239" spans="1:7" x14ac:dyDescent="0.3">
      <c r="A239" s="122">
        <v>45709</v>
      </c>
      <c r="B239" s="120" t="s">
        <v>181</v>
      </c>
      <c r="C239" s="4" t="s">
        <v>28</v>
      </c>
      <c r="D239" s="11" t="s">
        <v>9</v>
      </c>
      <c r="E239" s="119">
        <v>175000</v>
      </c>
      <c r="F239" s="115">
        <f t="shared" si="4"/>
        <v>286.12502694940099</v>
      </c>
      <c r="G239" s="116">
        <v>611.62073750000002</v>
      </c>
    </row>
    <row r="240" spans="1:7" x14ac:dyDescent="0.3">
      <c r="A240" s="122">
        <v>45710</v>
      </c>
      <c r="B240" s="118" t="s">
        <v>182</v>
      </c>
      <c r="C240" s="4" t="s">
        <v>22</v>
      </c>
      <c r="D240" s="11" t="s">
        <v>9</v>
      </c>
      <c r="E240" s="119">
        <v>30000</v>
      </c>
      <c r="F240" s="115">
        <f t="shared" si="4"/>
        <v>49.050004619897308</v>
      </c>
      <c r="G240" s="116">
        <v>611.62073750000002</v>
      </c>
    </row>
    <row r="241" spans="1:7" x14ac:dyDescent="0.3">
      <c r="A241" s="122">
        <v>45710</v>
      </c>
      <c r="B241" s="118" t="s">
        <v>178</v>
      </c>
      <c r="C241" s="4" t="s">
        <v>21</v>
      </c>
      <c r="D241" s="11" t="s">
        <v>10</v>
      </c>
      <c r="E241" s="119">
        <v>70000</v>
      </c>
      <c r="F241" s="115">
        <f t="shared" si="4"/>
        <v>114.45001077976039</v>
      </c>
      <c r="G241" s="116">
        <v>611.62073750000002</v>
      </c>
    </row>
    <row r="242" spans="1:7" x14ac:dyDescent="0.3">
      <c r="A242" s="104">
        <v>45712</v>
      </c>
      <c r="B242" s="112" t="s">
        <v>58</v>
      </c>
      <c r="C242" s="4" t="s">
        <v>13</v>
      </c>
      <c r="D242" s="11"/>
      <c r="E242" s="114">
        <v>500</v>
      </c>
      <c r="F242" s="115">
        <f>E242/G242</f>
        <v>0.81750007699828853</v>
      </c>
      <c r="G242" s="116">
        <v>611.62073750000002</v>
      </c>
    </row>
    <row r="243" spans="1:7" x14ac:dyDescent="0.3">
      <c r="A243" s="122">
        <v>45712</v>
      </c>
      <c r="B243" s="118" t="s">
        <v>59</v>
      </c>
      <c r="C243" s="4" t="s">
        <v>183</v>
      </c>
      <c r="D243" s="11" t="s">
        <v>11</v>
      </c>
      <c r="E243" s="119">
        <v>7775</v>
      </c>
      <c r="F243" s="115">
        <f t="shared" si="4"/>
        <v>12.712126197323386</v>
      </c>
      <c r="G243" s="116">
        <v>611.62073750000002</v>
      </c>
    </row>
    <row r="244" spans="1:7" x14ac:dyDescent="0.3">
      <c r="A244" s="122">
        <v>45712</v>
      </c>
      <c r="B244" s="118" t="s">
        <v>60</v>
      </c>
      <c r="C244" s="4" t="s">
        <v>183</v>
      </c>
      <c r="D244" s="11" t="s">
        <v>11</v>
      </c>
      <c r="E244" s="119">
        <v>6000</v>
      </c>
      <c r="F244" s="115">
        <f t="shared" si="4"/>
        <v>9.8100009239794623</v>
      </c>
      <c r="G244" s="116">
        <v>611.62073750000002</v>
      </c>
    </row>
    <row r="245" spans="1:7" x14ac:dyDescent="0.3">
      <c r="A245" s="122">
        <v>45712</v>
      </c>
      <c r="B245" s="118" t="s">
        <v>142</v>
      </c>
      <c r="C245" s="4" t="s">
        <v>20</v>
      </c>
      <c r="D245" s="11" t="s">
        <v>9</v>
      </c>
      <c r="E245" s="119">
        <v>4000</v>
      </c>
      <c r="F245" s="115">
        <f t="shared" si="4"/>
        <v>6.5400006159863082</v>
      </c>
      <c r="G245" s="116">
        <v>611.62073750000002</v>
      </c>
    </row>
    <row r="246" spans="1:7" x14ac:dyDescent="0.3">
      <c r="A246" s="122">
        <v>45712</v>
      </c>
      <c r="B246" s="118" t="s">
        <v>142</v>
      </c>
      <c r="C246" s="4" t="s">
        <v>20</v>
      </c>
      <c r="D246" s="11" t="s">
        <v>12</v>
      </c>
      <c r="E246" s="119">
        <v>4000</v>
      </c>
      <c r="F246" s="115">
        <f t="shared" si="4"/>
        <v>6.5400006159863082</v>
      </c>
      <c r="G246" s="116">
        <v>611.62073750000002</v>
      </c>
    </row>
    <row r="247" spans="1:7" x14ac:dyDescent="0.3">
      <c r="A247" s="122">
        <v>45712</v>
      </c>
      <c r="B247" s="118" t="s">
        <v>142</v>
      </c>
      <c r="C247" s="4" t="s">
        <v>20</v>
      </c>
      <c r="D247" s="11" t="s">
        <v>12</v>
      </c>
      <c r="E247" s="119">
        <v>4000</v>
      </c>
      <c r="F247" s="115">
        <f t="shared" si="4"/>
        <v>6.5400006159863082</v>
      </c>
      <c r="G247" s="116">
        <v>611.62073750000002</v>
      </c>
    </row>
    <row r="248" spans="1:7" x14ac:dyDescent="0.3">
      <c r="A248" s="122">
        <v>45712</v>
      </c>
      <c r="B248" s="118" t="s">
        <v>142</v>
      </c>
      <c r="C248" s="4" t="s">
        <v>20</v>
      </c>
      <c r="D248" s="11" t="s">
        <v>11</v>
      </c>
      <c r="E248" s="119">
        <v>4000</v>
      </c>
      <c r="F248" s="115">
        <f t="shared" si="4"/>
        <v>6.5400006159863082</v>
      </c>
      <c r="G248" s="116">
        <v>611.62073750000002</v>
      </c>
    </row>
    <row r="249" spans="1:7" x14ac:dyDescent="0.3">
      <c r="A249" s="122">
        <v>45712</v>
      </c>
      <c r="B249" s="118" t="s">
        <v>142</v>
      </c>
      <c r="C249" s="4" t="s">
        <v>20</v>
      </c>
      <c r="D249" s="11" t="s">
        <v>11</v>
      </c>
      <c r="E249" s="119">
        <v>4000</v>
      </c>
      <c r="F249" s="115">
        <f t="shared" si="4"/>
        <v>6.5400006159863082</v>
      </c>
      <c r="G249" s="116">
        <v>611.62073750000002</v>
      </c>
    </row>
    <row r="250" spans="1:7" x14ac:dyDescent="0.3">
      <c r="A250" s="122">
        <v>45712</v>
      </c>
      <c r="B250" s="118" t="s">
        <v>142</v>
      </c>
      <c r="C250" s="4" t="s">
        <v>20</v>
      </c>
      <c r="D250" s="11" t="s">
        <v>11</v>
      </c>
      <c r="E250" s="119">
        <v>4000</v>
      </c>
      <c r="F250" s="115">
        <f t="shared" si="4"/>
        <v>6.5400006159863082</v>
      </c>
      <c r="G250" s="116">
        <v>611.62073750000002</v>
      </c>
    </row>
    <row r="251" spans="1:7" x14ac:dyDescent="0.3">
      <c r="A251" s="122">
        <v>45712</v>
      </c>
      <c r="B251" s="118" t="s">
        <v>142</v>
      </c>
      <c r="C251" s="4" t="s">
        <v>20</v>
      </c>
      <c r="D251" s="11" t="s">
        <v>11</v>
      </c>
      <c r="E251" s="119">
        <v>4000</v>
      </c>
      <c r="F251" s="115">
        <f t="shared" si="4"/>
        <v>6.5400006159863082</v>
      </c>
      <c r="G251" s="116">
        <v>611.62073750000002</v>
      </c>
    </row>
    <row r="252" spans="1:7" x14ac:dyDescent="0.3">
      <c r="A252" s="122">
        <v>45712</v>
      </c>
      <c r="B252" s="118" t="s">
        <v>142</v>
      </c>
      <c r="C252" s="4" t="s">
        <v>20</v>
      </c>
      <c r="D252" s="11" t="s">
        <v>11</v>
      </c>
      <c r="E252" s="119">
        <v>4000</v>
      </c>
      <c r="F252" s="115">
        <f t="shared" si="4"/>
        <v>6.5400006159863082</v>
      </c>
      <c r="G252" s="116">
        <v>611.62073750000002</v>
      </c>
    </row>
    <row r="253" spans="1:7" x14ac:dyDescent="0.3">
      <c r="A253" s="122">
        <v>45712</v>
      </c>
      <c r="B253" s="118" t="s">
        <v>142</v>
      </c>
      <c r="C253" s="4" t="s">
        <v>20</v>
      </c>
      <c r="D253" s="11" t="s">
        <v>11</v>
      </c>
      <c r="E253" s="119">
        <v>4000</v>
      </c>
      <c r="F253" s="115">
        <f t="shared" si="4"/>
        <v>6.5400006159863082</v>
      </c>
      <c r="G253" s="116">
        <v>611.62073750000002</v>
      </c>
    </row>
    <row r="254" spans="1:7" x14ac:dyDescent="0.3">
      <c r="A254" s="127">
        <v>45712</v>
      </c>
      <c r="B254" s="128" t="s">
        <v>184</v>
      </c>
      <c r="C254" s="4" t="s">
        <v>22</v>
      </c>
      <c r="D254" s="11" t="s">
        <v>185</v>
      </c>
      <c r="E254" s="129">
        <v>120000</v>
      </c>
      <c r="F254" s="115">
        <f t="shared" si="4"/>
        <v>196.20001847958923</v>
      </c>
      <c r="G254" s="116">
        <v>611.62073750000002</v>
      </c>
    </row>
    <row r="255" spans="1:7" x14ac:dyDescent="0.3">
      <c r="A255" s="127">
        <v>45712</v>
      </c>
      <c r="B255" s="128" t="s">
        <v>186</v>
      </c>
      <c r="C255" s="4" t="s">
        <v>20</v>
      </c>
      <c r="D255" s="11" t="s">
        <v>185</v>
      </c>
      <c r="E255" s="129">
        <v>20000</v>
      </c>
      <c r="F255" s="115">
        <f t="shared" si="4"/>
        <v>32.700003079931541</v>
      </c>
      <c r="G255" s="116">
        <v>611.62073750000002</v>
      </c>
    </row>
    <row r="256" spans="1:7" x14ac:dyDescent="0.3">
      <c r="A256" s="127">
        <v>45712</v>
      </c>
      <c r="B256" s="21" t="s">
        <v>187</v>
      </c>
      <c r="C256" s="4" t="s">
        <v>21</v>
      </c>
      <c r="D256" s="11" t="s">
        <v>185</v>
      </c>
      <c r="E256" s="129">
        <v>20000</v>
      </c>
      <c r="F256" s="115">
        <f t="shared" si="4"/>
        <v>32.700003079931541</v>
      </c>
      <c r="G256" s="116">
        <v>611.62073750000002</v>
      </c>
    </row>
    <row r="257" spans="1:7" x14ac:dyDescent="0.3">
      <c r="A257" s="127">
        <v>45712</v>
      </c>
      <c r="B257" s="21" t="s">
        <v>187</v>
      </c>
      <c r="C257" s="4" t="s">
        <v>21</v>
      </c>
      <c r="D257" s="11" t="s">
        <v>185</v>
      </c>
      <c r="E257" s="129">
        <v>40000</v>
      </c>
      <c r="F257" s="115">
        <f t="shared" si="4"/>
        <v>65.400006159863082</v>
      </c>
      <c r="G257" s="116">
        <v>611.62073750000002</v>
      </c>
    </row>
    <row r="258" spans="1:7" x14ac:dyDescent="0.3">
      <c r="A258" s="127">
        <v>45712</v>
      </c>
      <c r="B258" s="21" t="s">
        <v>187</v>
      </c>
      <c r="C258" s="4" t="s">
        <v>21</v>
      </c>
      <c r="D258" s="11" t="s">
        <v>185</v>
      </c>
      <c r="E258" s="129">
        <v>40000</v>
      </c>
      <c r="F258" s="115">
        <f t="shared" si="4"/>
        <v>65.400006159863082</v>
      </c>
      <c r="G258" s="116">
        <v>611.62073750000002</v>
      </c>
    </row>
    <row r="259" spans="1:7" x14ac:dyDescent="0.3">
      <c r="A259" s="127">
        <v>45712</v>
      </c>
      <c r="B259" s="21" t="s">
        <v>187</v>
      </c>
      <c r="C259" s="4" t="s">
        <v>21</v>
      </c>
      <c r="D259" s="11" t="s">
        <v>185</v>
      </c>
      <c r="E259" s="129">
        <v>25000</v>
      </c>
      <c r="F259" s="115">
        <f t="shared" si="4"/>
        <v>40.875003849914421</v>
      </c>
      <c r="G259" s="116">
        <v>611.62073750000002</v>
      </c>
    </row>
    <row r="260" spans="1:7" x14ac:dyDescent="0.3">
      <c r="A260" s="127">
        <v>45713</v>
      </c>
      <c r="B260" s="21" t="s">
        <v>187</v>
      </c>
      <c r="C260" s="4" t="s">
        <v>21</v>
      </c>
      <c r="D260" s="11" t="s">
        <v>185</v>
      </c>
      <c r="E260" s="129">
        <v>20000</v>
      </c>
      <c r="F260" s="115">
        <f t="shared" si="4"/>
        <v>32.700003079931541</v>
      </c>
      <c r="G260" s="116">
        <v>611.62073750000002</v>
      </c>
    </row>
    <row r="261" spans="1:7" x14ac:dyDescent="0.3">
      <c r="A261" s="127">
        <v>45713</v>
      </c>
      <c r="B261" s="128" t="s">
        <v>188</v>
      </c>
      <c r="C261" s="4" t="s">
        <v>22</v>
      </c>
      <c r="D261" s="11" t="s">
        <v>185</v>
      </c>
      <c r="E261" s="129">
        <v>50000</v>
      </c>
      <c r="F261" s="115">
        <f t="shared" si="4"/>
        <v>81.750007699828842</v>
      </c>
      <c r="G261" s="116">
        <v>611.62073750000002</v>
      </c>
    </row>
    <row r="262" spans="1:7" x14ac:dyDescent="0.3">
      <c r="A262" s="127">
        <v>45713</v>
      </c>
      <c r="B262" s="128" t="s">
        <v>188</v>
      </c>
      <c r="C262" s="4" t="s">
        <v>22</v>
      </c>
      <c r="D262" s="11" t="s">
        <v>185</v>
      </c>
      <c r="E262" s="129">
        <v>40000</v>
      </c>
      <c r="F262" s="115">
        <f t="shared" si="4"/>
        <v>65.400006159863082</v>
      </c>
      <c r="G262" s="116">
        <v>611.62073750000002</v>
      </c>
    </row>
    <row r="263" spans="1:7" x14ac:dyDescent="0.3">
      <c r="A263" s="127">
        <v>45713</v>
      </c>
      <c r="B263" s="128" t="s">
        <v>189</v>
      </c>
      <c r="C263" s="4" t="s">
        <v>22</v>
      </c>
      <c r="D263" s="11" t="s">
        <v>185</v>
      </c>
      <c r="E263" s="129">
        <v>55000</v>
      </c>
      <c r="F263" s="115">
        <f t="shared" si="4"/>
        <v>89.925008469811729</v>
      </c>
      <c r="G263" s="116">
        <v>611.62073750000002</v>
      </c>
    </row>
    <row r="264" spans="1:7" x14ac:dyDescent="0.3">
      <c r="A264" s="127">
        <v>45713</v>
      </c>
      <c r="B264" s="128" t="s">
        <v>190</v>
      </c>
      <c r="C264" s="4" t="s">
        <v>22</v>
      </c>
      <c r="D264" s="11" t="s">
        <v>185</v>
      </c>
      <c r="E264" s="129">
        <v>120000</v>
      </c>
      <c r="F264" s="115">
        <f t="shared" si="4"/>
        <v>196.20001847958923</v>
      </c>
      <c r="G264" s="116">
        <v>611.62073750000002</v>
      </c>
    </row>
    <row r="265" spans="1:7" x14ac:dyDescent="0.3">
      <c r="A265" s="127">
        <v>45713</v>
      </c>
      <c r="B265" s="128" t="s">
        <v>191</v>
      </c>
      <c r="C265" s="4" t="s">
        <v>22</v>
      </c>
      <c r="D265" s="11" t="s">
        <v>185</v>
      </c>
      <c r="E265" s="129">
        <v>4500</v>
      </c>
      <c r="F265" s="115">
        <f t="shared" si="4"/>
        <v>7.3575006929845959</v>
      </c>
      <c r="G265" s="116">
        <v>611.62073750000002</v>
      </c>
    </row>
    <row r="266" spans="1:7" x14ac:dyDescent="0.3">
      <c r="A266" s="127">
        <v>45713</v>
      </c>
      <c r="B266" s="128" t="s">
        <v>188</v>
      </c>
      <c r="C266" s="4" t="s">
        <v>22</v>
      </c>
      <c r="D266" s="11" t="s">
        <v>185</v>
      </c>
      <c r="E266" s="129">
        <v>27000</v>
      </c>
      <c r="F266" s="115">
        <f t="shared" si="4"/>
        <v>44.145004157907579</v>
      </c>
      <c r="G266" s="116">
        <v>611.62073750000002</v>
      </c>
    </row>
    <row r="267" spans="1:7" x14ac:dyDescent="0.3">
      <c r="A267" s="127">
        <v>45713</v>
      </c>
      <c r="B267" s="128" t="s">
        <v>192</v>
      </c>
      <c r="C267" s="4" t="s">
        <v>22</v>
      </c>
      <c r="D267" s="11" t="s">
        <v>185</v>
      </c>
      <c r="E267" s="129">
        <v>70000</v>
      </c>
      <c r="F267" s="115">
        <f t="shared" si="4"/>
        <v>114.45001077976039</v>
      </c>
      <c r="G267" s="116">
        <v>611.62073750000002</v>
      </c>
    </row>
    <row r="268" spans="1:7" x14ac:dyDescent="0.3">
      <c r="A268" s="127">
        <v>45713</v>
      </c>
      <c r="B268" s="128" t="s">
        <v>192</v>
      </c>
      <c r="C268" s="4" t="s">
        <v>22</v>
      </c>
      <c r="D268" s="11" t="s">
        <v>185</v>
      </c>
      <c r="E268" s="129">
        <v>42000</v>
      </c>
      <c r="F268" s="115">
        <f t="shared" si="4"/>
        <v>68.670006467856226</v>
      </c>
      <c r="G268" s="116">
        <v>611.62073750000002</v>
      </c>
    </row>
    <row r="269" spans="1:7" x14ac:dyDescent="0.3">
      <c r="A269" s="127">
        <v>45713</v>
      </c>
      <c r="B269" s="21" t="s">
        <v>193</v>
      </c>
      <c r="C269" s="4" t="s">
        <v>21</v>
      </c>
      <c r="D269" s="11" t="s">
        <v>185</v>
      </c>
      <c r="E269" s="129">
        <v>25000</v>
      </c>
      <c r="F269" s="115">
        <f t="shared" si="4"/>
        <v>40.875003849914421</v>
      </c>
      <c r="G269" s="116">
        <v>611.62073750000002</v>
      </c>
    </row>
    <row r="270" spans="1:7" x14ac:dyDescent="0.3">
      <c r="A270" s="127">
        <v>45713</v>
      </c>
      <c r="B270" s="21" t="s">
        <v>193</v>
      </c>
      <c r="C270" s="4" t="s">
        <v>21</v>
      </c>
      <c r="D270" s="11" t="s">
        <v>185</v>
      </c>
      <c r="E270" s="129">
        <v>15000</v>
      </c>
      <c r="F270" s="115">
        <f t="shared" si="4"/>
        <v>24.525002309948654</v>
      </c>
      <c r="G270" s="116">
        <v>611.62073750000002</v>
      </c>
    </row>
    <row r="271" spans="1:7" x14ac:dyDescent="0.3">
      <c r="A271" s="127">
        <v>45713</v>
      </c>
      <c r="B271" s="21" t="s">
        <v>193</v>
      </c>
      <c r="C271" s="4" t="s">
        <v>21</v>
      </c>
      <c r="D271" s="11" t="s">
        <v>185</v>
      </c>
      <c r="E271" s="129">
        <v>15000</v>
      </c>
      <c r="F271" s="115">
        <f t="shared" si="4"/>
        <v>24.525002309948654</v>
      </c>
      <c r="G271" s="116">
        <v>611.62073750000002</v>
      </c>
    </row>
    <row r="272" spans="1:7" x14ac:dyDescent="0.3">
      <c r="A272" s="127">
        <v>45713</v>
      </c>
      <c r="B272" s="128" t="s">
        <v>194</v>
      </c>
      <c r="C272" s="4" t="s">
        <v>22</v>
      </c>
      <c r="D272" s="11" t="s">
        <v>185</v>
      </c>
      <c r="E272" s="129">
        <v>4500</v>
      </c>
      <c r="F272" s="115">
        <f t="shared" si="4"/>
        <v>7.3575006929845959</v>
      </c>
      <c r="G272" s="116">
        <v>611.62073750000002</v>
      </c>
    </row>
    <row r="273" spans="1:7" x14ac:dyDescent="0.3">
      <c r="A273" s="127">
        <v>45713</v>
      </c>
      <c r="B273" s="21" t="s">
        <v>195</v>
      </c>
      <c r="C273" s="4" t="s">
        <v>21</v>
      </c>
      <c r="D273" s="11" t="s">
        <v>185</v>
      </c>
      <c r="E273" s="129">
        <v>16000</v>
      </c>
      <c r="F273" s="115">
        <f t="shared" si="4"/>
        <v>26.160002463945233</v>
      </c>
      <c r="G273" s="116">
        <v>611.62073750000002</v>
      </c>
    </row>
    <row r="274" spans="1:7" x14ac:dyDescent="0.3">
      <c r="A274" s="127">
        <v>45713</v>
      </c>
      <c r="B274" s="128" t="s">
        <v>194</v>
      </c>
      <c r="C274" s="4" t="s">
        <v>21</v>
      </c>
      <c r="D274" s="11" t="s">
        <v>185</v>
      </c>
      <c r="E274" s="129">
        <v>2500</v>
      </c>
      <c r="F274" s="115">
        <f t="shared" si="4"/>
        <v>4.0875003849914426</v>
      </c>
      <c r="G274" s="116">
        <v>611.62073750000002</v>
      </c>
    </row>
    <row r="275" spans="1:7" x14ac:dyDescent="0.3">
      <c r="A275" s="127">
        <v>45713</v>
      </c>
      <c r="B275" s="128" t="s">
        <v>194</v>
      </c>
      <c r="C275" s="4" t="s">
        <v>21</v>
      </c>
      <c r="D275" s="11" t="s">
        <v>185</v>
      </c>
      <c r="E275" s="129">
        <v>3500</v>
      </c>
      <c r="F275" s="115">
        <f t="shared" si="4"/>
        <v>5.7225005389880197</v>
      </c>
      <c r="G275" s="116">
        <v>611.62073750000002</v>
      </c>
    </row>
    <row r="276" spans="1:7" x14ac:dyDescent="0.3">
      <c r="A276" s="122">
        <v>45713</v>
      </c>
      <c r="B276" s="120" t="s">
        <v>196</v>
      </c>
      <c r="C276" s="4" t="s">
        <v>21</v>
      </c>
      <c r="D276" s="11" t="s">
        <v>185</v>
      </c>
      <c r="E276" s="119">
        <v>60000</v>
      </c>
      <c r="F276" s="115">
        <f t="shared" si="4"/>
        <v>98.100009239794616</v>
      </c>
      <c r="G276" s="116">
        <v>611.62073750000002</v>
      </c>
    </row>
    <row r="277" spans="1:7" x14ac:dyDescent="0.3">
      <c r="A277" s="122">
        <v>45713</v>
      </c>
      <c r="B277" s="120" t="s">
        <v>146</v>
      </c>
      <c r="C277" s="4" t="s">
        <v>31</v>
      </c>
      <c r="D277" s="11" t="s">
        <v>9</v>
      </c>
      <c r="E277" s="119">
        <v>385</v>
      </c>
      <c r="F277" s="115">
        <f t="shared" si="4"/>
        <v>0.62947505928868208</v>
      </c>
      <c r="G277" s="116">
        <v>611.62073750000002</v>
      </c>
    </row>
    <row r="278" spans="1:7" x14ac:dyDescent="0.3">
      <c r="A278" s="127">
        <v>45714</v>
      </c>
      <c r="B278" s="21" t="s">
        <v>193</v>
      </c>
      <c r="C278" s="4" t="s">
        <v>21</v>
      </c>
      <c r="D278" s="11" t="s">
        <v>185</v>
      </c>
      <c r="E278" s="129">
        <v>10000</v>
      </c>
      <c r="F278" s="115">
        <f t="shared" si="4"/>
        <v>16.350001539965771</v>
      </c>
      <c r="G278" s="116">
        <v>611.62073750000002</v>
      </c>
    </row>
    <row r="279" spans="1:7" x14ac:dyDescent="0.3">
      <c r="A279" s="127">
        <v>45714</v>
      </c>
      <c r="B279" s="21" t="s">
        <v>197</v>
      </c>
      <c r="C279" s="4" t="s">
        <v>21</v>
      </c>
      <c r="D279" s="11" t="s">
        <v>185</v>
      </c>
      <c r="E279" s="129">
        <v>22000</v>
      </c>
      <c r="F279" s="115">
        <f t="shared" si="4"/>
        <v>35.970003387924692</v>
      </c>
      <c r="G279" s="116">
        <v>611.62073750000002</v>
      </c>
    </row>
    <row r="280" spans="1:7" x14ac:dyDescent="0.3">
      <c r="A280" s="127">
        <v>45714</v>
      </c>
      <c r="B280" s="21" t="s">
        <v>193</v>
      </c>
      <c r="C280" s="4" t="s">
        <v>21</v>
      </c>
      <c r="D280" s="11" t="s">
        <v>185</v>
      </c>
      <c r="E280" s="129">
        <v>10000</v>
      </c>
      <c r="F280" s="115">
        <f t="shared" si="4"/>
        <v>16.350001539965771</v>
      </c>
      <c r="G280" s="116">
        <v>611.62073750000002</v>
      </c>
    </row>
    <row r="281" spans="1:7" x14ac:dyDescent="0.3">
      <c r="A281" s="127">
        <v>45714</v>
      </c>
      <c r="B281" s="128" t="s">
        <v>143</v>
      </c>
      <c r="C281" s="4" t="s">
        <v>30</v>
      </c>
      <c r="D281" s="11" t="s">
        <v>185</v>
      </c>
      <c r="E281" s="129">
        <v>7000</v>
      </c>
      <c r="F281" s="115">
        <f t="shared" si="4"/>
        <v>11.445001077976039</v>
      </c>
      <c r="G281" s="116">
        <v>611.62073750000002</v>
      </c>
    </row>
    <row r="282" spans="1:7" x14ac:dyDescent="0.3">
      <c r="A282" s="127">
        <v>45714</v>
      </c>
      <c r="B282" s="21" t="s">
        <v>193</v>
      </c>
      <c r="C282" s="4" t="s">
        <v>21</v>
      </c>
      <c r="D282" s="11" t="s">
        <v>185</v>
      </c>
      <c r="E282" s="129">
        <v>10000</v>
      </c>
      <c r="F282" s="115">
        <f t="shared" si="4"/>
        <v>16.350001539965771</v>
      </c>
      <c r="G282" s="116">
        <v>611.62073750000002</v>
      </c>
    </row>
    <row r="283" spans="1:7" x14ac:dyDescent="0.3">
      <c r="A283" s="111">
        <v>45714</v>
      </c>
      <c r="B283" s="130" t="s">
        <v>61</v>
      </c>
      <c r="C283" s="4" t="s">
        <v>62</v>
      </c>
      <c r="D283" s="11" t="s">
        <v>9</v>
      </c>
      <c r="E283" s="114">
        <v>176073.3786312</v>
      </c>
      <c r="F283" s="115">
        <f t="shared" si="4"/>
        <v>287.88000117670958</v>
      </c>
      <c r="G283" s="116">
        <v>611.62073750000002</v>
      </c>
    </row>
    <row r="284" spans="1:7" x14ac:dyDescent="0.3">
      <c r="A284" s="111">
        <v>45714</v>
      </c>
      <c r="B284" s="130" t="s">
        <v>63</v>
      </c>
      <c r="C284" s="4" t="s">
        <v>13</v>
      </c>
      <c r="D284" s="11" t="s">
        <v>9</v>
      </c>
      <c r="E284" s="114">
        <v>22669.621368799999</v>
      </c>
      <c r="F284" s="115">
        <f t="shared" si="4"/>
        <v>37.064834429032089</v>
      </c>
      <c r="G284" s="116">
        <v>611.62073750000002</v>
      </c>
    </row>
    <row r="285" spans="1:7" x14ac:dyDescent="0.3">
      <c r="A285" s="104">
        <v>45715</v>
      </c>
      <c r="B285" s="130" t="s">
        <v>64</v>
      </c>
      <c r="C285" s="4" t="s">
        <v>13</v>
      </c>
      <c r="D285" s="11" t="s">
        <v>9</v>
      </c>
      <c r="E285" s="114">
        <v>3488</v>
      </c>
      <c r="F285" s="115">
        <f>E285/G285</f>
        <v>5.7028805371400608</v>
      </c>
      <c r="G285" s="116">
        <v>611.62073750000002</v>
      </c>
    </row>
    <row r="286" spans="1:7" x14ac:dyDescent="0.3">
      <c r="A286" s="111">
        <v>45715</v>
      </c>
      <c r="B286" s="112" t="s">
        <v>52</v>
      </c>
      <c r="C286" s="4" t="s">
        <v>13</v>
      </c>
      <c r="D286" s="11" t="s">
        <v>9</v>
      </c>
      <c r="E286" s="131">
        <v>11700</v>
      </c>
      <c r="F286" s="115">
        <f t="shared" si="4"/>
        <v>19.12950180175995</v>
      </c>
      <c r="G286" s="116">
        <v>611.62073750000002</v>
      </c>
    </row>
    <row r="287" spans="1:7" x14ac:dyDescent="0.3">
      <c r="A287" s="127">
        <v>45715</v>
      </c>
      <c r="B287" s="128" t="s">
        <v>143</v>
      </c>
      <c r="C287" s="4" t="s">
        <v>30</v>
      </c>
      <c r="D287" s="11" t="s">
        <v>185</v>
      </c>
      <c r="E287" s="129">
        <v>10000</v>
      </c>
      <c r="F287" s="115">
        <f t="shared" si="4"/>
        <v>16.350001539965771</v>
      </c>
      <c r="G287" s="116">
        <v>611.62073750000002</v>
      </c>
    </row>
    <row r="288" spans="1:7" x14ac:dyDescent="0.3">
      <c r="A288" s="127">
        <v>45715</v>
      </c>
      <c r="B288" s="21" t="s">
        <v>198</v>
      </c>
      <c r="C288" s="4" t="s">
        <v>21</v>
      </c>
      <c r="D288" s="11" t="s">
        <v>185</v>
      </c>
      <c r="E288" s="129">
        <v>20000</v>
      </c>
      <c r="F288" s="115">
        <f t="shared" si="4"/>
        <v>32.700003079931541</v>
      </c>
      <c r="G288" s="116">
        <v>611.62073750000002</v>
      </c>
    </row>
    <row r="289" spans="1:7" x14ac:dyDescent="0.3">
      <c r="A289" s="127">
        <v>45715</v>
      </c>
      <c r="B289" s="128" t="s">
        <v>188</v>
      </c>
      <c r="C289" s="4" t="s">
        <v>22</v>
      </c>
      <c r="D289" s="11" t="s">
        <v>185</v>
      </c>
      <c r="E289" s="129">
        <v>35000</v>
      </c>
      <c r="F289" s="115">
        <f t="shared" si="4"/>
        <v>57.225005389880195</v>
      </c>
      <c r="G289" s="116">
        <v>611.62073750000002</v>
      </c>
    </row>
    <row r="290" spans="1:7" x14ac:dyDescent="0.3">
      <c r="A290" s="127">
        <v>45715</v>
      </c>
      <c r="B290" s="128" t="s">
        <v>199</v>
      </c>
      <c r="C290" s="4" t="s">
        <v>65</v>
      </c>
      <c r="D290" s="11" t="s">
        <v>185</v>
      </c>
      <c r="E290" s="129">
        <v>48000</v>
      </c>
      <c r="F290" s="115">
        <f t="shared" si="4"/>
        <v>78.480007391835699</v>
      </c>
      <c r="G290" s="116">
        <v>611.62073750000002</v>
      </c>
    </row>
    <row r="291" spans="1:7" x14ac:dyDescent="0.3">
      <c r="A291" s="127">
        <v>45715</v>
      </c>
      <c r="B291" s="21" t="s">
        <v>120</v>
      </c>
      <c r="C291" s="4" t="s">
        <v>21</v>
      </c>
      <c r="D291" s="11" t="s">
        <v>185</v>
      </c>
      <c r="E291" s="129">
        <v>5000</v>
      </c>
      <c r="F291" s="115">
        <f t="shared" si="4"/>
        <v>8.1750007699828853</v>
      </c>
      <c r="G291" s="116">
        <v>611.62073750000002</v>
      </c>
    </row>
    <row r="292" spans="1:7" x14ac:dyDescent="0.3">
      <c r="A292" s="127">
        <v>45715</v>
      </c>
      <c r="B292" s="128" t="s">
        <v>200</v>
      </c>
      <c r="C292" s="4" t="s">
        <v>65</v>
      </c>
      <c r="D292" s="11" t="s">
        <v>185</v>
      </c>
      <c r="E292" s="129">
        <v>2000</v>
      </c>
      <c r="F292" s="115">
        <f t="shared" si="4"/>
        <v>3.2700003079931541</v>
      </c>
      <c r="G292" s="116">
        <v>611.62073750000002</v>
      </c>
    </row>
    <row r="293" spans="1:7" x14ac:dyDescent="0.3">
      <c r="A293" s="127">
        <v>45715</v>
      </c>
      <c r="B293" s="11" t="s">
        <v>194</v>
      </c>
      <c r="C293" s="4" t="s">
        <v>22</v>
      </c>
      <c r="D293" s="11" t="s">
        <v>185</v>
      </c>
      <c r="E293" s="129">
        <v>3500</v>
      </c>
      <c r="F293" s="115">
        <f t="shared" si="4"/>
        <v>5.7225005389880197</v>
      </c>
      <c r="G293" s="116">
        <v>611.62073750000002</v>
      </c>
    </row>
    <row r="294" spans="1:7" x14ac:dyDescent="0.3">
      <c r="A294" s="127">
        <v>45715</v>
      </c>
      <c r="B294" s="11" t="s">
        <v>201</v>
      </c>
      <c r="C294" s="4" t="s">
        <v>21</v>
      </c>
      <c r="D294" s="11" t="s">
        <v>185</v>
      </c>
      <c r="E294" s="129">
        <v>300</v>
      </c>
      <c r="F294" s="115">
        <f t="shared" si="4"/>
        <v>0.49050004619897308</v>
      </c>
      <c r="G294" s="116">
        <v>611.62073750000002</v>
      </c>
    </row>
    <row r="295" spans="1:7" x14ac:dyDescent="0.3">
      <c r="A295" s="127">
        <v>45715</v>
      </c>
      <c r="B295" s="132" t="s">
        <v>202</v>
      </c>
      <c r="C295" s="4" t="s">
        <v>21</v>
      </c>
      <c r="D295" s="11" t="s">
        <v>185</v>
      </c>
      <c r="E295" s="129">
        <v>4200</v>
      </c>
      <c r="F295" s="115">
        <f t="shared" si="4"/>
        <v>6.8670006467856233</v>
      </c>
      <c r="G295" s="116">
        <v>611.62073750000002</v>
      </c>
    </row>
    <row r="296" spans="1:7" x14ac:dyDescent="0.3">
      <c r="A296" s="127">
        <v>45715</v>
      </c>
      <c r="B296" s="11" t="s">
        <v>203</v>
      </c>
      <c r="C296" s="4" t="s">
        <v>21</v>
      </c>
      <c r="D296" s="11" t="s">
        <v>185</v>
      </c>
      <c r="E296" s="124">
        <v>1500</v>
      </c>
      <c r="F296" s="115">
        <f t="shared" si="4"/>
        <v>2.4525002309948656</v>
      </c>
      <c r="G296" s="116">
        <v>611.62073750000002</v>
      </c>
    </row>
    <row r="297" spans="1:7" x14ac:dyDescent="0.3">
      <c r="A297" s="127">
        <v>45715</v>
      </c>
      <c r="B297" s="11" t="s">
        <v>67</v>
      </c>
      <c r="C297" s="4" t="s">
        <v>21</v>
      </c>
      <c r="D297" s="11" t="s">
        <v>185</v>
      </c>
      <c r="E297" s="124">
        <v>2500</v>
      </c>
      <c r="F297" s="115">
        <f t="shared" si="4"/>
        <v>4.0875003849914426</v>
      </c>
      <c r="G297" s="116">
        <v>611.62073750000002</v>
      </c>
    </row>
    <row r="298" spans="1:7" x14ac:dyDescent="0.3">
      <c r="A298" s="122">
        <v>45715</v>
      </c>
      <c r="B298" s="120" t="s">
        <v>197</v>
      </c>
      <c r="C298" s="4" t="s">
        <v>21</v>
      </c>
      <c r="D298" s="11" t="s">
        <v>185</v>
      </c>
      <c r="E298" s="119">
        <v>70000</v>
      </c>
      <c r="F298" s="115">
        <f t="shared" si="4"/>
        <v>114.45001077976039</v>
      </c>
      <c r="G298" s="116">
        <v>611.62073750000002</v>
      </c>
    </row>
    <row r="299" spans="1:7" x14ac:dyDescent="0.3">
      <c r="A299" s="122">
        <v>45715</v>
      </c>
      <c r="B299" s="120" t="s">
        <v>146</v>
      </c>
      <c r="C299" s="4" t="s">
        <v>31</v>
      </c>
      <c r="D299" s="11" t="s">
        <v>9</v>
      </c>
      <c r="E299" s="119">
        <v>850</v>
      </c>
      <c r="F299" s="115">
        <f t="shared" si="4"/>
        <v>1.3897501308970903</v>
      </c>
      <c r="G299" s="116">
        <v>611.62073750000002</v>
      </c>
    </row>
    <row r="300" spans="1:7" x14ac:dyDescent="0.3">
      <c r="A300" s="127">
        <v>45716</v>
      </c>
      <c r="B300" s="4" t="s">
        <v>202</v>
      </c>
      <c r="C300" s="4" t="s">
        <v>66</v>
      </c>
      <c r="D300" s="11" t="s">
        <v>185</v>
      </c>
      <c r="E300" s="4">
        <v>3750</v>
      </c>
      <c r="F300" s="115">
        <f t="shared" si="4"/>
        <v>6.1312505774871635</v>
      </c>
      <c r="G300" s="116">
        <v>611.62073750000002</v>
      </c>
    </row>
    <row r="301" spans="1:7" x14ac:dyDescent="0.3">
      <c r="A301" s="127">
        <v>45716</v>
      </c>
      <c r="B301" s="4" t="s">
        <v>202</v>
      </c>
      <c r="C301" s="4" t="s">
        <v>66</v>
      </c>
      <c r="D301" s="11" t="s">
        <v>185</v>
      </c>
      <c r="E301" s="4">
        <v>4500</v>
      </c>
      <c r="F301" s="115">
        <f t="shared" ref="F301:F326" si="5">E301/G301</f>
        <v>7.3575006929845959</v>
      </c>
      <c r="G301" s="116">
        <v>611.62073750000002</v>
      </c>
    </row>
    <row r="302" spans="1:7" x14ac:dyDescent="0.3">
      <c r="A302" s="127">
        <v>45716</v>
      </c>
      <c r="B302" s="128" t="s">
        <v>189</v>
      </c>
      <c r="C302" s="4" t="s">
        <v>22</v>
      </c>
      <c r="D302" s="11" t="s">
        <v>185</v>
      </c>
      <c r="E302" s="129">
        <v>40000</v>
      </c>
      <c r="F302" s="115">
        <f t="shared" si="5"/>
        <v>65.400006159863082</v>
      </c>
      <c r="G302" s="116">
        <v>611.62073750000002</v>
      </c>
    </row>
    <row r="303" spans="1:7" x14ac:dyDescent="0.3">
      <c r="A303" s="127">
        <v>45716</v>
      </c>
      <c r="B303" s="128" t="s">
        <v>204</v>
      </c>
      <c r="C303" s="4" t="s">
        <v>21</v>
      </c>
      <c r="D303" s="11" t="s">
        <v>185</v>
      </c>
      <c r="E303" s="129">
        <v>1500</v>
      </c>
      <c r="F303" s="115">
        <f t="shared" si="5"/>
        <v>2.4525002309948656</v>
      </c>
      <c r="G303" s="116">
        <v>611.62073750000002</v>
      </c>
    </row>
    <row r="304" spans="1:7" x14ac:dyDescent="0.3">
      <c r="A304" s="127">
        <v>45716</v>
      </c>
      <c r="B304" s="128" t="s">
        <v>188</v>
      </c>
      <c r="C304" s="4" t="s">
        <v>21</v>
      </c>
      <c r="D304" s="11" t="s">
        <v>185</v>
      </c>
      <c r="E304" s="129">
        <v>33000</v>
      </c>
      <c r="F304" s="115">
        <f t="shared" si="5"/>
        <v>53.955005081887037</v>
      </c>
      <c r="G304" s="116">
        <v>611.62073750000002</v>
      </c>
    </row>
    <row r="305" spans="1:7" x14ac:dyDescent="0.3">
      <c r="A305" s="127">
        <v>45716</v>
      </c>
      <c r="B305" s="128" t="s">
        <v>205</v>
      </c>
      <c r="C305" s="4" t="s">
        <v>21</v>
      </c>
      <c r="D305" s="11" t="s">
        <v>185</v>
      </c>
      <c r="E305" s="129">
        <v>290000</v>
      </c>
      <c r="F305" s="115">
        <f t="shared" si="5"/>
        <v>474.15004465900734</v>
      </c>
      <c r="G305" s="116">
        <v>611.62073750000002</v>
      </c>
    </row>
    <row r="306" spans="1:7" x14ac:dyDescent="0.3">
      <c r="A306" s="127">
        <v>45716</v>
      </c>
      <c r="B306" s="21" t="s">
        <v>144</v>
      </c>
      <c r="C306" s="4" t="s">
        <v>21</v>
      </c>
      <c r="D306" s="11" t="s">
        <v>185</v>
      </c>
      <c r="E306" s="129">
        <v>530000</v>
      </c>
      <c r="F306" s="115">
        <f t="shared" si="5"/>
        <v>866.5500816181858</v>
      </c>
      <c r="G306" s="116">
        <v>611.62073750000002</v>
      </c>
    </row>
    <row r="307" spans="1:7" x14ac:dyDescent="0.3">
      <c r="A307" s="127">
        <v>45716</v>
      </c>
      <c r="B307" s="128" t="s">
        <v>206</v>
      </c>
      <c r="C307" s="4" t="s">
        <v>22</v>
      </c>
      <c r="D307" s="11" t="s">
        <v>185</v>
      </c>
      <c r="E307" s="129">
        <v>30000</v>
      </c>
      <c r="F307" s="115">
        <f t="shared" si="5"/>
        <v>49.050004619897308</v>
      </c>
      <c r="G307" s="116">
        <v>611.62073750000002</v>
      </c>
    </row>
    <row r="308" spans="1:7" x14ac:dyDescent="0.3">
      <c r="A308" s="127">
        <v>45716</v>
      </c>
      <c r="B308" s="11" t="s">
        <v>194</v>
      </c>
      <c r="C308" s="4" t="s">
        <v>22</v>
      </c>
      <c r="D308" s="11" t="s">
        <v>185</v>
      </c>
      <c r="E308" s="124">
        <v>3500</v>
      </c>
      <c r="F308" s="115">
        <f t="shared" si="5"/>
        <v>5.7225005389880197</v>
      </c>
      <c r="G308" s="116">
        <v>611.62073750000002</v>
      </c>
    </row>
    <row r="309" spans="1:7" x14ac:dyDescent="0.3">
      <c r="A309" s="122">
        <v>45716</v>
      </c>
      <c r="B309" s="120" t="s">
        <v>120</v>
      </c>
      <c r="C309" s="4" t="s">
        <v>21</v>
      </c>
      <c r="D309" s="11" t="s">
        <v>185</v>
      </c>
      <c r="E309" s="119">
        <v>10000</v>
      </c>
      <c r="F309" s="115">
        <f t="shared" si="5"/>
        <v>16.350001539965771</v>
      </c>
      <c r="G309" s="116">
        <v>611.62073750000002</v>
      </c>
    </row>
    <row r="310" spans="1:7" x14ac:dyDescent="0.3">
      <c r="A310" s="122">
        <v>45716</v>
      </c>
      <c r="B310" s="120" t="s">
        <v>120</v>
      </c>
      <c r="C310" s="4" t="s">
        <v>21</v>
      </c>
      <c r="D310" s="11" t="s">
        <v>185</v>
      </c>
      <c r="E310" s="119">
        <v>5000</v>
      </c>
      <c r="F310" s="115">
        <f t="shared" si="5"/>
        <v>8.1750007699828853</v>
      </c>
      <c r="G310" s="116">
        <v>611.62073750000002</v>
      </c>
    </row>
    <row r="311" spans="1:7" x14ac:dyDescent="0.3">
      <c r="A311" s="122">
        <v>45716</v>
      </c>
      <c r="B311" s="120" t="s">
        <v>146</v>
      </c>
      <c r="C311" s="4" t="s">
        <v>31</v>
      </c>
      <c r="D311" s="11" t="s">
        <v>9</v>
      </c>
      <c r="E311" s="119">
        <v>100</v>
      </c>
      <c r="F311" s="115">
        <f t="shared" si="5"/>
        <v>0.16350001539965769</v>
      </c>
      <c r="G311" s="116">
        <v>611.62073750000002</v>
      </c>
    </row>
    <row r="312" spans="1:7" x14ac:dyDescent="0.3">
      <c r="A312" s="122">
        <v>45716</v>
      </c>
      <c r="B312" s="128" t="s">
        <v>173</v>
      </c>
      <c r="C312" s="4" t="s">
        <v>25</v>
      </c>
      <c r="D312" s="11" t="s">
        <v>9</v>
      </c>
      <c r="E312" s="119">
        <v>50000</v>
      </c>
      <c r="F312" s="115">
        <f t="shared" si="5"/>
        <v>81.750007699828842</v>
      </c>
      <c r="G312" s="116">
        <v>611.62073750000002</v>
      </c>
    </row>
    <row r="313" spans="1:7" x14ac:dyDescent="0.3">
      <c r="A313" s="133">
        <v>45716</v>
      </c>
      <c r="B313" s="3" t="s">
        <v>207</v>
      </c>
      <c r="C313" s="4" t="s">
        <v>22</v>
      </c>
      <c r="D313" s="11" t="s">
        <v>10</v>
      </c>
      <c r="E313" s="134">
        <v>35500</v>
      </c>
      <c r="F313" s="115">
        <f t="shared" si="5"/>
        <v>58.042505466878481</v>
      </c>
      <c r="G313" s="116">
        <v>611.62073750000002</v>
      </c>
    </row>
    <row r="314" spans="1:7" x14ac:dyDescent="0.3">
      <c r="A314" s="133">
        <v>45716</v>
      </c>
      <c r="B314" s="3" t="s">
        <v>207</v>
      </c>
      <c r="C314" s="4" t="s">
        <v>22</v>
      </c>
      <c r="D314" s="11" t="s">
        <v>9</v>
      </c>
      <c r="E314" s="134">
        <v>39000</v>
      </c>
      <c r="F314" s="115">
        <f t="shared" si="5"/>
        <v>63.765006005866503</v>
      </c>
      <c r="G314" s="116">
        <v>611.62073750000002</v>
      </c>
    </row>
    <row r="315" spans="1:7" x14ac:dyDescent="0.3">
      <c r="A315" s="133">
        <v>45716</v>
      </c>
      <c r="B315" s="3" t="s">
        <v>207</v>
      </c>
      <c r="C315" s="4" t="s">
        <v>22</v>
      </c>
      <c r="D315" s="11" t="s">
        <v>12</v>
      </c>
      <c r="E315" s="134">
        <v>10000</v>
      </c>
      <c r="F315" s="115">
        <f t="shared" si="5"/>
        <v>16.350001539965771</v>
      </c>
      <c r="G315" s="116">
        <v>611.62073750000002</v>
      </c>
    </row>
    <row r="316" spans="1:7" x14ac:dyDescent="0.3">
      <c r="A316" s="133">
        <v>45716</v>
      </c>
      <c r="B316" s="3" t="s">
        <v>207</v>
      </c>
      <c r="C316" s="4" t="s">
        <v>22</v>
      </c>
      <c r="D316" s="11" t="s">
        <v>12</v>
      </c>
      <c r="E316" s="134">
        <v>4000</v>
      </c>
      <c r="F316" s="115">
        <f t="shared" si="5"/>
        <v>6.5400006159863082</v>
      </c>
      <c r="G316" s="116">
        <v>611.62073750000002</v>
      </c>
    </row>
    <row r="317" spans="1:7" x14ac:dyDescent="0.3">
      <c r="A317" s="133">
        <v>45716</v>
      </c>
      <c r="B317" s="3" t="s">
        <v>207</v>
      </c>
      <c r="C317" s="4" t="s">
        <v>22</v>
      </c>
      <c r="D317" s="11" t="s">
        <v>11</v>
      </c>
      <c r="E317" s="134">
        <v>120500</v>
      </c>
      <c r="F317" s="115">
        <f t="shared" si="5"/>
        <v>197.01751855658753</v>
      </c>
      <c r="G317" s="116">
        <v>611.62073750000002</v>
      </c>
    </row>
    <row r="318" spans="1:7" x14ac:dyDescent="0.3">
      <c r="A318" s="133">
        <v>45716</v>
      </c>
      <c r="B318" s="3" t="s">
        <v>207</v>
      </c>
      <c r="C318" s="4" t="s">
        <v>22</v>
      </c>
      <c r="D318" s="11" t="s">
        <v>11</v>
      </c>
      <c r="E318" s="134">
        <v>73000</v>
      </c>
      <c r="F318" s="115">
        <f t="shared" si="5"/>
        <v>119.35501124175012</v>
      </c>
      <c r="G318" s="116">
        <v>611.62073750000002</v>
      </c>
    </row>
    <row r="319" spans="1:7" x14ac:dyDescent="0.3">
      <c r="A319" s="133">
        <v>45716</v>
      </c>
      <c r="B319" s="3" t="s">
        <v>207</v>
      </c>
      <c r="C319" s="4" t="s">
        <v>22</v>
      </c>
      <c r="D319" s="11" t="s">
        <v>11</v>
      </c>
      <c r="E319" s="134">
        <v>85000</v>
      </c>
      <c r="F319" s="115">
        <f t="shared" si="5"/>
        <v>138.97501308970905</v>
      </c>
      <c r="G319" s="116">
        <v>611.62073750000002</v>
      </c>
    </row>
    <row r="320" spans="1:7" x14ac:dyDescent="0.3">
      <c r="A320" s="133">
        <v>45716</v>
      </c>
      <c r="B320" s="3" t="s">
        <v>207</v>
      </c>
      <c r="C320" s="4" t="s">
        <v>22</v>
      </c>
      <c r="D320" s="11" t="s">
        <v>11</v>
      </c>
      <c r="E320" s="134">
        <v>28500</v>
      </c>
      <c r="F320" s="115">
        <f t="shared" si="5"/>
        <v>46.597504388902443</v>
      </c>
      <c r="G320" s="116">
        <v>611.62073750000002</v>
      </c>
    </row>
    <row r="321" spans="1:7" x14ac:dyDescent="0.3">
      <c r="A321" s="133">
        <v>45716</v>
      </c>
      <c r="B321" s="3" t="s">
        <v>207</v>
      </c>
      <c r="C321" s="4" t="s">
        <v>22</v>
      </c>
      <c r="D321" s="11" t="s">
        <v>11</v>
      </c>
      <c r="E321" s="134">
        <v>21000</v>
      </c>
      <c r="F321" s="115">
        <f t="shared" si="5"/>
        <v>34.335003233928113</v>
      </c>
      <c r="G321" s="116">
        <v>611.62073750000002</v>
      </c>
    </row>
    <row r="322" spans="1:7" x14ac:dyDescent="0.3">
      <c r="A322" s="133">
        <v>45716</v>
      </c>
      <c r="B322" s="3" t="s">
        <v>207</v>
      </c>
      <c r="C322" s="4" t="s">
        <v>22</v>
      </c>
      <c r="D322" s="11" t="s">
        <v>11</v>
      </c>
      <c r="E322" s="134">
        <v>39900</v>
      </c>
      <c r="F322" s="115">
        <f t="shared" si="5"/>
        <v>65.236506144463419</v>
      </c>
      <c r="G322" s="116">
        <v>611.62073750000002</v>
      </c>
    </row>
    <row r="323" spans="1:7" x14ac:dyDescent="0.3">
      <c r="A323" s="133">
        <v>45716</v>
      </c>
      <c r="B323" s="3" t="s">
        <v>207</v>
      </c>
      <c r="C323" s="4" t="s">
        <v>22</v>
      </c>
      <c r="D323" s="11" t="s">
        <v>11</v>
      </c>
      <c r="E323" s="134">
        <v>197000</v>
      </c>
      <c r="F323" s="115">
        <f t="shared" si="5"/>
        <v>322.09503033732568</v>
      </c>
      <c r="G323" s="116">
        <v>611.62073750000002</v>
      </c>
    </row>
    <row r="324" spans="1:7" x14ac:dyDescent="0.3">
      <c r="A324" s="133">
        <v>45716</v>
      </c>
      <c r="B324" s="3" t="s">
        <v>207</v>
      </c>
      <c r="C324" s="4" t="s">
        <v>22</v>
      </c>
      <c r="D324" s="11" t="s">
        <v>9</v>
      </c>
      <c r="E324" s="134">
        <v>24000</v>
      </c>
      <c r="F324" s="115">
        <f t="shared" si="5"/>
        <v>39.240003695917849</v>
      </c>
      <c r="G324" s="116">
        <v>611.62073750000002</v>
      </c>
    </row>
    <row r="325" spans="1:7" x14ac:dyDescent="0.3">
      <c r="A325" s="133">
        <v>45716</v>
      </c>
      <c r="B325" s="3" t="s">
        <v>207</v>
      </c>
      <c r="C325" s="4" t="s">
        <v>22</v>
      </c>
      <c r="D325" s="11" t="s">
        <v>9</v>
      </c>
      <c r="E325" s="134">
        <v>42000</v>
      </c>
      <c r="F325" s="115">
        <f t="shared" si="5"/>
        <v>68.670006467856226</v>
      </c>
      <c r="G325" s="116">
        <v>611.62073750000002</v>
      </c>
    </row>
    <row r="326" spans="1:7" ht="15" thickBot="1" x14ac:dyDescent="0.35">
      <c r="A326" s="135">
        <v>45716</v>
      </c>
      <c r="B326" s="136" t="s">
        <v>208</v>
      </c>
      <c r="C326" s="14" t="s">
        <v>13</v>
      </c>
      <c r="D326" s="136" t="s">
        <v>9</v>
      </c>
      <c r="E326" s="137">
        <v>20475</v>
      </c>
      <c r="F326" s="138">
        <f t="shared" si="5"/>
        <v>33.476628153079915</v>
      </c>
      <c r="G326" s="139">
        <v>611.62073750000002</v>
      </c>
    </row>
    <row r="327" spans="1:7" x14ac:dyDescent="0.3">
      <c r="A327" s="10">
        <v>45717</v>
      </c>
      <c r="B327" s="140" t="s">
        <v>209</v>
      </c>
      <c r="C327" s="13" t="s">
        <v>210</v>
      </c>
      <c r="D327" s="13" t="s">
        <v>185</v>
      </c>
      <c r="E327" s="141">
        <v>3900</v>
      </c>
      <c r="F327" s="9">
        <f>E327/G327</f>
        <v>6.3765009915459032</v>
      </c>
      <c r="G327" s="142">
        <v>611.62070000000006</v>
      </c>
    </row>
    <row r="328" spans="1:7" x14ac:dyDescent="0.3">
      <c r="A328" s="10">
        <v>45717</v>
      </c>
      <c r="B328" s="140" t="s">
        <v>211</v>
      </c>
      <c r="C328" s="13" t="s">
        <v>210</v>
      </c>
      <c r="D328" s="13" t="s">
        <v>185</v>
      </c>
      <c r="E328" s="141">
        <v>4500</v>
      </c>
      <c r="F328" s="9">
        <f t="shared" ref="F328:F391" si="6">E328/G328</f>
        <v>7.3575011440914269</v>
      </c>
      <c r="G328" s="142">
        <v>611.62070000000006</v>
      </c>
    </row>
    <row r="329" spans="1:7" x14ac:dyDescent="0.3">
      <c r="A329" s="10">
        <v>45718</v>
      </c>
      <c r="B329" s="140" t="s">
        <v>209</v>
      </c>
      <c r="C329" s="13" t="s">
        <v>210</v>
      </c>
      <c r="D329" s="13" t="s">
        <v>185</v>
      </c>
      <c r="E329" s="141">
        <v>4710</v>
      </c>
      <c r="F329" s="9">
        <f t="shared" si="6"/>
        <v>7.7008511974823604</v>
      </c>
      <c r="G329" s="142">
        <v>611.62070000000006</v>
      </c>
    </row>
    <row r="330" spans="1:7" x14ac:dyDescent="0.3">
      <c r="A330" s="10">
        <v>45718</v>
      </c>
      <c r="B330" s="140" t="s">
        <v>211</v>
      </c>
      <c r="C330" s="13" t="s">
        <v>210</v>
      </c>
      <c r="D330" s="13" t="s">
        <v>185</v>
      </c>
      <c r="E330" s="141">
        <v>5400</v>
      </c>
      <c r="F330" s="9">
        <f t="shared" si="6"/>
        <v>8.8290013729097119</v>
      </c>
      <c r="G330" s="142">
        <v>611.62070000000006</v>
      </c>
    </row>
    <row r="331" spans="1:7" x14ac:dyDescent="0.3">
      <c r="A331" s="10">
        <v>45719</v>
      </c>
      <c r="B331" s="140" t="s">
        <v>188</v>
      </c>
      <c r="C331" s="4" t="s">
        <v>22</v>
      </c>
      <c r="D331" s="13" t="s">
        <v>185</v>
      </c>
      <c r="E331" s="141">
        <v>30000</v>
      </c>
      <c r="F331" s="9">
        <f t="shared" si="6"/>
        <v>49.05000762727618</v>
      </c>
      <c r="G331" s="142">
        <v>611.62070000000006</v>
      </c>
    </row>
    <row r="332" spans="1:7" x14ac:dyDescent="0.3">
      <c r="A332" s="10">
        <v>45719</v>
      </c>
      <c r="B332" s="140" t="s">
        <v>212</v>
      </c>
      <c r="C332" s="4" t="s">
        <v>22</v>
      </c>
      <c r="D332" s="13" t="s">
        <v>185</v>
      </c>
      <c r="E332" s="141">
        <v>5000</v>
      </c>
      <c r="F332" s="9">
        <f t="shared" si="6"/>
        <v>8.1750012712126967</v>
      </c>
      <c r="G332" s="142">
        <v>611.62070000000006</v>
      </c>
    </row>
    <row r="333" spans="1:7" x14ac:dyDescent="0.3">
      <c r="A333" s="10">
        <v>45719</v>
      </c>
      <c r="B333" s="140" t="s">
        <v>209</v>
      </c>
      <c r="C333" s="13" t="s">
        <v>210</v>
      </c>
      <c r="D333" s="13" t="s">
        <v>185</v>
      </c>
      <c r="E333" s="141">
        <v>1900</v>
      </c>
      <c r="F333" s="9">
        <f t="shared" si="6"/>
        <v>3.1065004830608247</v>
      </c>
      <c r="G333" s="142">
        <v>611.62070000000006</v>
      </c>
    </row>
    <row r="334" spans="1:7" x14ac:dyDescent="0.3">
      <c r="A334" s="143">
        <v>45719</v>
      </c>
      <c r="B334" s="144" t="s">
        <v>142</v>
      </c>
      <c r="C334" s="4" t="s">
        <v>20</v>
      </c>
      <c r="D334" s="4" t="s">
        <v>12</v>
      </c>
      <c r="E334" s="18">
        <v>4000</v>
      </c>
      <c r="F334" s="9">
        <f t="shared" si="6"/>
        <v>6.5400010169701579</v>
      </c>
      <c r="G334" s="142">
        <v>611.62070000000006</v>
      </c>
    </row>
    <row r="335" spans="1:7" x14ac:dyDescent="0.3">
      <c r="A335" s="143">
        <v>45719</v>
      </c>
      <c r="B335" s="144" t="s">
        <v>142</v>
      </c>
      <c r="C335" s="4" t="s">
        <v>20</v>
      </c>
      <c r="D335" s="4" t="s">
        <v>12</v>
      </c>
      <c r="E335" s="18">
        <v>4000</v>
      </c>
      <c r="F335" s="9">
        <f t="shared" si="6"/>
        <v>6.5400010169701579</v>
      </c>
      <c r="G335" s="142">
        <v>611.62070000000006</v>
      </c>
    </row>
    <row r="336" spans="1:7" x14ac:dyDescent="0.3">
      <c r="A336" s="143">
        <v>45719</v>
      </c>
      <c r="B336" s="144" t="s">
        <v>142</v>
      </c>
      <c r="C336" s="4" t="s">
        <v>20</v>
      </c>
      <c r="D336" s="4" t="s">
        <v>11</v>
      </c>
      <c r="E336" s="18">
        <v>4000</v>
      </c>
      <c r="F336" s="9">
        <f t="shared" si="6"/>
        <v>6.5400010169701579</v>
      </c>
      <c r="G336" s="142">
        <v>611.62070000000006</v>
      </c>
    </row>
    <row r="337" spans="1:7" x14ac:dyDescent="0.3">
      <c r="A337" s="143">
        <v>45719</v>
      </c>
      <c r="B337" s="144" t="s">
        <v>142</v>
      </c>
      <c r="C337" s="4" t="s">
        <v>20</v>
      </c>
      <c r="D337" s="4" t="s">
        <v>11</v>
      </c>
      <c r="E337" s="18">
        <v>4000</v>
      </c>
      <c r="F337" s="9">
        <f t="shared" si="6"/>
        <v>6.5400010169701579</v>
      </c>
      <c r="G337" s="142">
        <v>611.62070000000006</v>
      </c>
    </row>
    <row r="338" spans="1:7" x14ac:dyDescent="0.3">
      <c r="A338" s="143">
        <v>45719</v>
      </c>
      <c r="B338" s="144" t="s">
        <v>142</v>
      </c>
      <c r="C338" s="4" t="s">
        <v>20</v>
      </c>
      <c r="D338" s="4" t="s">
        <v>11</v>
      </c>
      <c r="E338" s="18">
        <v>4000</v>
      </c>
      <c r="F338" s="9">
        <f t="shared" si="6"/>
        <v>6.5400010169701579</v>
      </c>
      <c r="G338" s="142">
        <v>611.62070000000006</v>
      </c>
    </row>
    <row r="339" spans="1:7" x14ac:dyDescent="0.3">
      <c r="A339" s="143">
        <v>45719</v>
      </c>
      <c r="B339" s="144" t="s">
        <v>142</v>
      </c>
      <c r="C339" s="4" t="s">
        <v>20</v>
      </c>
      <c r="D339" s="4" t="s">
        <v>11</v>
      </c>
      <c r="E339" s="18">
        <v>4000</v>
      </c>
      <c r="F339" s="9">
        <f t="shared" si="6"/>
        <v>6.5400010169701579</v>
      </c>
      <c r="G339" s="142">
        <v>611.62070000000006</v>
      </c>
    </row>
    <row r="340" spans="1:7" x14ac:dyDescent="0.3">
      <c r="A340" s="143">
        <v>45719</v>
      </c>
      <c r="B340" s="144" t="s">
        <v>142</v>
      </c>
      <c r="C340" s="4" t="s">
        <v>20</v>
      </c>
      <c r="D340" s="4" t="s">
        <v>11</v>
      </c>
      <c r="E340" s="18">
        <v>4000</v>
      </c>
      <c r="F340" s="9">
        <f t="shared" si="6"/>
        <v>6.5400010169701579</v>
      </c>
      <c r="G340" s="142">
        <v>611.62070000000006</v>
      </c>
    </row>
    <row r="341" spans="1:7" x14ac:dyDescent="0.3">
      <c r="A341" s="143">
        <v>45719</v>
      </c>
      <c r="B341" s="144" t="s">
        <v>142</v>
      </c>
      <c r="C341" s="4" t="s">
        <v>20</v>
      </c>
      <c r="D341" s="4" t="s">
        <v>11</v>
      </c>
      <c r="E341" s="18">
        <v>4000</v>
      </c>
      <c r="F341" s="9">
        <f t="shared" si="6"/>
        <v>6.5400010169701579</v>
      </c>
      <c r="G341" s="142">
        <v>611.62070000000006</v>
      </c>
    </row>
    <row r="342" spans="1:7" x14ac:dyDescent="0.3">
      <c r="A342" s="143">
        <v>45719</v>
      </c>
      <c r="B342" s="144" t="s">
        <v>120</v>
      </c>
      <c r="C342" s="4" t="s">
        <v>21</v>
      </c>
      <c r="D342" s="4" t="s">
        <v>10</v>
      </c>
      <c r="E342" s="18">
        <v>5000</v>
      </c>
      <c r="F342" s="9">
        <f t="shared" si="6"/>
        <v>8.1750012712126967</v>
      </c>
      <c r="G342" s="142">
        <v>611.62070000000006</v>
      </c>
    </row>
    <row r="343" spans="1:7" x14ac:dyDescent="0.3">
      <c r="A343" s="143">
        <v>45719</v>
      </c>
      <c r="B343" s="144" t="s">
        <v>179</v>
      </c>
      <c r="C343" s="4" t="s">
        <v>22</v>
      </c>
      <c r="D343" s="4" t="s">
        <v>9</v>
      </c>
      <c r="E343" s="18">
        <v>28083</v>
      </c>
      <c r="F343" s="9">
        <f t="shared" si="6"/>
        <v>45.91571213989323</v>
      </c>
      <c r="G343" s="142">
        <v>611.62070000000006</v>
      </c>
    </row>
    <row r="344" spans="1:7" x14ac:dyDescent="0.3">
      <c r="A344" s="143">
        <v>45719</v>
      </c>
      <c r="B344" s="144" t="s">
        <v>180</v>
      </c>
      <c r="C344" s="4" t="s">
        <v>22</v>
      </c>
      <c r="D344" s="4" t="s">
        <v>9</v>
      </c>
      <c r="E344" s="18">
        <v>2000</v>
      </c>
      <c r="F344" s="9">
        <f t="shared" si="6"/>
        <v>3.2700005084850789</v>
      </c>
      <c r="G344" s="142">
        <v>611.62070000000006</v>
      </c>
    </row>
    <row r="345" spans="1:7" x14ac:dyDescent="0.3">
      <c r="A345" s="143">
        <v>45719</v>
      </c>
      <c r="B345" s="144" t="s">
        <v>79</v>
      </c>
      <c r="C345" s="4" t="s">
        <v>20</v>
      </c>
      <c r="D345" s="4" t="s">
        <v>10</v>
      </c>
      <c r="E345" s="18">
        <v>15000</v>
      </c>
      <c r="F345" s="9">
        <f t="shared" si="6"/>
        <v>24.52500381363809</v>
      </c>
      <c r="G345" s="142">
        <v>611.62070000000006</v>
      </c>
    </row>
    <row r="346" spans="1:7" x14ac:dyDescent="0.3">
      <c r="A346" s="143">
        <v>45719</v>
      </c>
      <c r="B346" s="144" t="s">
        <v>79</v>
      </c>
      <c r="C346" s="4" t="s">
        <v>20</v>
      </c>
      <c r="D346" s="4" t="s">
        <v>11</v>
      </c>
      <c r="E346" s="18">
        <v>15000</v>
      </c>
      <c r="F346" s="9">
        <f t="shared" si="6"/>
        <v>24.52500381363809</v>
      </c>
      <c r="G346" s="142">
        <v>611.62070000000006</v>
      </c>
    </row>
    <row r="347" spans="1:7" x14ac:dyDescent="0.3">
      <c r="A347" s="143">
        <v>45719</v>
      </c>
      <c r="B347" s="144" t="s">
        <v>213</v>
      </c>
      <c r="C347" s="4" t="s">
        <v>23</v>
      </c>
      <c r="D347" s="4" t="s">
        <v>185</v>
      </c>
      <c r="E347" s="18">
        <v>50000</v>
      </c>
      <c r="F347" s="9">
        <f t="shared" si="6"/>
        <v>81.750012712126974</v>
      </c>
      <c r="G347" s="142">
        <v>611.62070000000006</v>
      </c>
    </row>
    <row r="348" spans="1:7" x14ac:dyDescent="0.3">
      <c r="A348" s="104">
        <v>45719</v>
      </c>
      <c r="B348" s="145" t="s">
        <v>1</v>
      </c>
      <c r="C348" s="4" t="s">
        <v>13</v>
      </c>
      <c r="D348" s="4" t="s">
        <v>9</v>
      </c>
      <c r="E348" s="146">
        <v>3510</v>
      </c>
      <c r="F348" s="9">
        <f t="shared" si="6"/>
        <v>6.0785820382576601</v>
      </c>
      <c r="G348" s="147">
        <v>577.43730000000005</v>
      </c>
    </row>
    <row r="349" spans="1:7" x14ac:dyDescent="0.3">
      <c r="A349" s="104">
        <v>45719</v>
      </c>
      <c r="B349" s="145" t="s">
        <v>214</v>
      </c>
      <c r="C349" s="4" t="s">
        <v>21</v>
      </c>
      <c r="D349" s="4" t="s">
        <v>10</v>
      </c>
      <c r="E349" s="146">
        <v>9000</v>
      </c>
      <c r="F349" s="9">
        <f t="shared" si="6"/>
        <v>15.586107790404256</v>
      </c>
      <c r="G349" s="147">
        <v>577.43730000000005</v>
      </c>
    </row>
    <row r="350" spans="1:7" x14ac:dyDescent="0.3">
      <c r="A350" s="143">
        <v>45720</v>
      </c>
      <c r="B350" s="144" t="s">
        <v>197</v>
      </c>
      <c r="C350" s="4" t="s">
        <v>21</v>
      </c>
      <c r="D350" s="4" t="s">
        <v>12</v>
      </c>
      <c r="E350" s="18">
        <v>20000</v>
      </c>
      <c r="F350" s="9">
        <f t="shared" si="6"/>
        <v>34.635795089787237</v>
      </c>
      <c r="G350" s="147">
        <v>577.43730000000005</v>
      </c>
    </row>
    <row r="351" spans="1:7" x14ac:dyDescent="0.3">
      <c r="A351" s="143">
        <v>45721</v>
      </c>
      <c r="B351" s="144" t="s">
        <v>120</v>
      </c>
      <c r="C351" s="4" t="s">
        <v>21</v>
      </c>
      <c r="D351" s="4" t="s">
        <v>12</v>
      </c>
      <c r="E351" s="18">
        <v>5000</v>
      </c>
      <c r="F351" s="9">
        <f t="shared" si="6"/>
        <v>8.6589487724468093</v>
      </c>
      <c r="G351" s="147">
        <v>577.43730000000005</v>
      </c>
    </row>
    <row r="352" spans="1:7" x14ac:dyDescent="0.3">
      <c r="A352" s="143">
        <v>45722</v>
      </c>
      <c r="B352" s="144" t="s">
        <v>215</v>
      </c>
      <c r="C352" s="4" t="s">
        <v>22</v>
      </c>
      <c r="D352" s="4" t="s">
        <v>10</v>
      </c>
      <c r="E352" s="18">
        <v>20000</v>
      </c>
      <c r="F352" s="9">
        <f t="shared" si="6"/>
        <v>34.635795089787237</v>
      </c>
      <c r="G352" s="147">
        <v>577.43730000000005</v>
      </c>
    </row>
    <row r="353" spans="1:7" x14ac:dyDescent="0.3">
      <c r="A353" s="143">
        <v>45722</v>
      </c>
      <c r="B353" s="126" t="s">
        <v>216</v>
      </c>
      <c r="C353" s="4" t="s">
        <v>22</v>
      </c>
      <c r="D353" s="4" t="s">
        <v>185</v>
      </c>
      <c r="E353" s="18">
        <v>50000</v>
      </c>
      <c r="F353" s="9">
        <f t="shared" si="6"/>
        <v>86.589487724468086</v>
      </c>
      <c r="G353" s="147">
        <v>577.43730000000005</v>
      </c>
    </row>
    <row r="354" spans="1:7" x14ac:dyDescent="0.3">
      <c r="A354" s="143">
        <v>45722</v>
      </c>
      <c r="B354" s="126" t="s">
        <v>217</v>
      </c>
      <c r="C354" s="4" t="s">
        <v>23</v>
      </c>
      <c r="D354" s="4" t="s">
        <v>185</v>
      </c>
      <c r="E354" s="18">
        <v>50000</v>
      </c>
      <c r="F354" s="9">
        <f t="shared" si="6"/>
        <v>86.589487724468086</v>
      </c>
      <c r="G354" s="147">
        <v>577.43730000000005</v>
      </c>
    </row>
    <row r="355" spans="1:7" x14ac:dyDescent="0.3">
      <c r="A355" s="143">
        <v>45722</v>
      </c>
      <c r="B355" s="126" t="s">
        <v>217</v>
      </c>
      <c r="C355" s="4" t="s">
        <v>23</v>
      </c>
      <c r="D355" s="4" t="s">
        <v>185</v>
      </c>
      <c r="E355" s="18">
        <v>50000</v>
      </c>
      <c r="F355" s="9">
        <f t="shared" si="6"/>
        <v>86.589487724468086</v>
      </c>
      <c r="G355" s="147">
        <v>577.43730000000005</v>
      </c>
    </row>
    <row r="356" spans="1:7" x14ac:dyDescent="0.3">
      <c r="A356" s="143">
        <v>45722</v>
      </c>
      <c r="B356" s="126" t="s">
        <v>217</v>
      </c>
      <c r="C356" s="4" t="s">
        <v>23</v>
      </c>
      <c r="D356" s="4" t="s">
        <v>185</v>
      </c>
      <c r="E356" s="18">
        <v>90000</v>
      </c>
      <c r="F356" s="9">
        <f t="shared" si="6"/>
        <v>155.86107790404256</v>
      </c>
      <c r="G356" s="147">
        <v>577.43730000000005</v>
      </c>
    </row>
    <row r="357" spans="1:7" x14ac:dyDescent="0.3">
      <c r="A357" s="143">
        <v>45723</v>
      </c>
      <c r="B357" s="126" t="s">
        <v>218</v>
      </c>
      <c r="C357" s="4" t="s">
        <v>219</v>
      </c>
      <c r="D357" s="13" t="s">
        <v>29</v>
      </c>
      <c r="E357" s="18">
        <v>218000</v>
      </c>
      <c r="F357" s="9">
        <f t="shared" si="6"/>
        <v>377.53016647868088</v>
      </c>
      <c r="G357" s="147">
        <v>577.43730000000005</v>
      </c>
    </row>
    <row r="358" spans="1:7" x14ac:dyDescent="0.3">
      <c r="A358" s="143">
        <v>45724</v>
      </c>
      <c r="B358" s="126" t="s">
        <v>179</v>
      </c>
      <c r="C358" s="13" t="s">
        <v>22</v>
      </c>
      <c r="D358" s="13" t="s">
        <v>9</v>
      </c>
      <c r="E358" s="18">
        <v>20000</v>
      </c>
      <c r="F358" s="9">
        <f t="shared" si="6"/>
        <v>32.700005084850787</v>
      </c>
      <c r="G358" s="142">
        <v>611.62070000000006</v>
      </c>
    </row>
    <row r="359" spans="1:7" x14ac:dyDescent="0.3">
      <c r="A359" s="143">
        <v>45724</v>
      </c>
      <c r="B359" s="126" t="s">
        <v>180</v>
      </c>
      <c r="C359" s="13" t="s">
        <v>22</v>
      </c>
      <c r="D359" s="13" t="s">
        <v>9</v>
      </c>
      <c r="E359" s="18">
        <v>2000</v>
      </c>
      <c r="F359" s="9">
        <f t="shared" si="6"/>
        <v>3.2700005084850789</v>
      </c>
      <c r="G359" s="142">
        <v>611.62070000000006</v>
      </c>
    </row>
    <row r="360" spans="1:7" x14ac:dyDescent="0.3">
      <c r="A360" s="143">
        <v>45724</v>
      </c>
      <c r="B360" s="126" t="s">
        <v>120</v>
      </c>
      <c r="C360" s="13" t="s">
        <v>21</v>
      </c>
      <c r="D360" s="13" t="s">
        <v>10</v>
      </c>
      <c r="E360" s="18">
        <v>5000</v>
      </c>
      <c r="F360" s="9">
        <f t="shared" si="6"/>
        <v>8.1750012712126967</v>
      </c>
      <c r="G360" s="142">
        <v>611.62070000000006</v>
      </c>
    </row>
    <row r="361" spans="1:7" ht="27.6" x14ac:dyDescent="0.3">
      <c r="A361" s="10">
        <v>45726</v>
      </c>
      <c r="B361" s="148" t="s">
        <v>220</v>
      </c>
      <c r="C361" s="13" t="s">
        <v>140</v>
      </c>
      <c r="D361" s="13" t="s">
        <v>11</v>
      </c>
      <c r="E361" s="149">
        <v>2000</v>
      </c>
      <c r="F361" s="9">
        <f t="shared" si="6"/>
        <v>3.2700005084850789</v>
      </c>
      <c r="G361" s="142">
        <v>611.62070000000006</v>
      </c>
    </row>
    <row r="362" spans="1:7" x14ac:dyDescent="0.3">
      <c r="A362" s="10">
        <v>45727</v>
      </c>
      <c r="B362" s="144" t="s">
        <v>142</v>
      </c>
      <c r="C362" s="13" t="s">
        <v>20</v>
      </c>
      <c r="D362" s="13" t="s">
        <v>9</v>
      </c>
      <c r="E362" s="149">
        <v>4000</v>
      </c>
      <c r="F362" s="9">
        <f t="shared" si="6"/>
        <v>6.5400010169701579</v>
      </c>
      <c r="G362" s="142">
        <v>611.62070000000006</v>
      </c>
    </row>
    <row r="363" spans="1:7" x14ac:dyDescent="0.3">
      <c r="A363" s="10">
        <v>45727</v>
      </c>
      <c r="B363" s="144" t="s">
        <v>142</v>
      </c>
      <c r="C363" s="13" t="s">
        <v>20</v>
      </c>
      <c r="D363" s="13" t="s">
        <v>12</v>
      </c>
      <c r="E363" s="149">
        <v>4000</v>
      </c>
      <c r="F363" s="9">
        <f t="shared" si="6"/>
        <v>6.5400010169701579</v>
      </c>
      <c r="G363" s="142">
        <v>611.62070000000006</v>
      </c>
    </row>
    <row r="364" spans="1:7" x14ac:dyDescent="0.3">
      <c r="A364" s="10">
        <v>45727</v>
      </c>
      <c r="B364" s="144" t="s">
        <v>142</v>
      </c>
      <c r="C364" s="13" t="s">
        <v>20</v>
      </c>
      <c r="D364" s="13" t="s">
        <v>12</v>
      </c>
      <c r="E364" s="149">
        <v>4000</v>
      </c>
      <c r="F364" s="9">
        <f t="shared" si="6"/>
        <v>6.5400010169701579</v>
      </c>
      <c r="G364" s="142">
        <v>611.62070000000006</v>
      </c>
    </row>
    <row r="365" spans="1:7" x14ac:dyDescent="0.3">
      <c r="A365" s="10">
        <v>45727</v>
      </c>
      <c r="B365" s="144" t="s">
        <v>142</v>
      </c>
      <c r="C365" s="13" t="s">
        <v>20</v>
      </c>
      <c r="D365" s="4" t="s">
        <v>11</v>
      </c>
      <c r="E365" s="149">
        <v>4000</v>
      </c>
      <c r="F365" s="9">
        <f t="shared" si="6"/>
        <v>6.5400010169701579</v>
      </c>
      <c r="G365" s="142">
        <v>611.62070000000006</v>
      </c>
    </row>
    <row r="366" spans="1:7" x14ac:dyDescent="0.3">
      <c r="A366" s="10">
        <v>45727</v>
      </c>
      <c r="B366" s="144" t="s">
        <v>142</v>
      </c>
      <c r="C366" s="13" t="s">
        <v>20</v>
      </c>
      <c r="D366" s="4" t="s">
        <v>11</v>
      </c>
      <c r="E366" s="149">
        <v>4000</v>
      </c>
      <c r="F366" s="9">
        <f t="shared" si="6"/>
        <v>6.5400010169701579</v>
      </c>
      <c r="G366" s="142">
        <v>611.62070000000006</v>
      </c>
    </row>
    <row r="367" spans="1:7" x14ac:dyDescent="0.3">
      <c r="A367" s="10">
        <v>45727</v>
      </c>
      <c r="B367" s="144" t="s">
        <v>142</v>
      </c>
      <c r="C367" s="13" t="s">
        <v>20</v>
      </c>
      <c r="D367" s="4" t="s">
        <v>11</v>
      </c>
      <c r="E367" s="149">
        <v>4000</v>
      </c>
      <c r="F367" s="9">
        <f t="shared" si="6"/>
        <v>6.5400010169701579</v>
      </c>
      <c r="G367" s="142">
        <v>611.62070000000006</v>
      </c>
    </row>
    <row r="368" spans="1:7" x14ac:dyDescent="0.3">
      <c r="A368" s="10">
        <v>45727</v>
      </c>
      <c r="B368" s="144" t="s">
        <v>142</v>
      </c>
      <c r="C368" s="13" t="s">
        <v>20</v>
      </c>
      <c r="D368" s="4" t="s">
        <v>11</v>
      </c>
      <c r="E368" s="149">
        <v>4000</v>
      </c>
      <c r="F368" s="9">
        <f t="shared" si="6"/>
        <v>6.5400010169701579</v>
      </c>
      <c r="G368" s="142">
        <v>611.62070000000006</v>
      </c>
    </row>
    <row r="369" spans="1:7" x14ac:dyDescent="0.3">
      <c r="A369" s="10">
        <v>45727</v>
      </c>
      <c r="B369" s="144" t="s">
        <v>142</v>
      </c>
      <c r="C369" s="13" t="s">
        <v>20</v>
      </c>
      <c r="D369" s="4" t="s">
        <v>11</v>
      </c>
      <c r="E369" s="149">
        <v>4000</v>
      </c>
      <c r="F369" s="9">
        <f t="shared" si="6"/>
        <v>6.5400010169701579</v>
      </c>
      <c r="G369" s="142">
        <v>611.62070000000006</v>
      </c>
    </row>
    <row r="370" spans="1:7" x14ac:dyDescent="0.3">
      <c r="A370" s="10">
        <v>45727</v>
      </c>
      <c r="B370" s="144" t="s">
        <v>142</v>
      </c>
      <c r="C370" s="13" t="s">
        <v>20</v>
      </c>
      <c r="D370" s="4" t="s">
        <v>11</v>
      </c>
      <c r="E370" s="149">
        <v>4000</v>
      </c>
      <c r="F370" s="9">
        <f t="shared" si="6"/>
        <v>6.5400010169701579</v>
      </c>
      <c r="G370" s="142">
        <v>611.62070000000006</v>
      </c>
    </row>
    <row r="371" spans="1:7" x14ac:dyDescent="0.3">
      <c r="A371" s="10">
        <v>45727</v>
      </c>
      <c r="B371" s="148" t="s">
        <v>79</v>
      </c>
      <c r="C371" s="13" t="s">
        <v>20</v>
      </c>
      <c r="D371" s="4" t="s">
        <v>10</v>
      </c>
      <c r="E371" s="149">
        <v>20000</v>
      </c>
      <c r="F371" s="9">
        <f t="shared" si="6"/>
        <v>32.700005084850787</v>
      </c>
      <c r="G371" s="142">
        <v>611.62070000000006</v>
      </c>
    </row>
    <row r="372" spans="1:7" x14ac:dyDescent="0.3">
      <c r="A372" s="150">
        <v>45727</v>
      </c>
      <c r="B372" s="148" t="s">
        <v>221</v>
      </c>
      <c r="C372" s="4" t="s">
        <v>24</v>
      </c>
      <c r="D372" s="4" t="s">
        <v>11</v>
      </c>
      <c r="E372" s="12">
        <v>46000</v>
      </c>
      <c r="F372" s="9">
        <f t="shared" si="6"/>
        <v>75.210011695156808</v>
      </c>
      <c r="G372" s="142">
        <v>611.62070000000006</v>
      </c>
    </row>
    <row r="373" spans="1:7" x14ac:dyDescent="0.3">
      <c r="A373" s="150">
        <v>45728</v>
      </c>
      <c r="B373" s="148" t="s">
        <v>222</v>
      </c>
      <c r="C373" s="4" t="s">
        <v>25</v>
      </c>
      <c r="D373" s="4" t="s">
        <v>9</v>
      </c>
      <c r="E373" s="12">
        <v>50000</v>
      </c>
      <c r="F373" s="9">
        <f t="shared" si="6"/>
        <v>81.750012712126974</v>
      </c>
      <c r="G373" s="142">
        <v>611.62070000000006</v>
      </c>
    </row>
    <row r="374" spans="1:7" x14ac:dyDescent="0.3">
      <c r="A374" s="150">
        <v>45728</v>
      </c>
      <c r="B374" s="148" t="s">
        <v>149</v>
      </c>
      <c r="C374" s="4" t="s">
        <v>26</v>
      </c>
      <c r="D374" s="4" t="s">
        <v>9</v>
      </c>
      <c r="E374" s="12">
        <v>48700</v>
      </c>
      <c r="F374" s="9">
        <f t="shared" si="6"/>
        <v>79.624512381611666</v>
      </c>
      <c r="G374" s="142">
        <v>611.62070000000006</v>
      </c>
    </row>
    <row r="375" spans="1:7" x14ac:dyDescent="0.3">
      <c r="A375" s="150">
        <v>45728</v>
      </c>
      <c r="B375" s="148" t="s">
        <v>2</v>
      </c>
      <c r="C375" s="4" t="s">
        <v>140</v>
      </c>
      <c r="D375" s="4" t="s">
        <v>11</v>
      </c>
      <c r="E375" s="12">
        <v>12000</v>
      </c>
      <c r="F375" s="9">
        <f t="shared" si="6"/>
        <v>19.620003050910473</v>
      </c>
      <c r="G375" s="142">
        <v>611.62070000000006</v>
      </c>
    </row>
    <row r="376" spans="1:7" x14ac:dyDescent="0.3">
      <c r="A376" s="127">
        <v>45730</v>
      </c>
      <c r="B376" s="19" t="s">
        <v>223</v>
      </c>
      <c r="C376" s="4" t="s">
        <v>13</v>
      </c>
      <c r="D376" s="4" t="s">
        <v>9</v>
      </c>
      <c r="E376" s="146">
        <v>2954.299567</v>
      </c>
      <c r="F376" s="9">
        <f t="shared" si="6"/>
        <v>4.8302805431536244</v>
      </c>
      <c r="G376" s="142">
        <v>611.62070000000006</v>
      </c>
    </row>
    <row r="377" spans="1:7" x14ac:dyDescent="0.3">
      <c r="A377" s="111">
        <v>45733</v>
      </c>
      <c r="B377" s="151" t="s">
        <v>224</v>
      </c>
      <c r="C377" s="4" t="s">
        <v>19</v>
      </c>
      <c r="D377" s="4" t="s">
        <v>10</v>
      </c>
      <c r="E377" s="152">
        <v>165690</v>
      </c>
      <c r="F377" s="9">
        <f t="shared" si="6"/>
        <v>270.90319212544637</v>
      </c>
      <c r="G377" s="142">
        <v>611.62070000000006</v>
      </c>
    </row>
    <row r="378" spans="1:7" x14ac:dyDescent="0.3">
      <c r="A378" s="111">
        <v>45733</v>
      </c>
      <c r="B378" s="151" t="s">
        <v>224</v>
      </c>
      <c r="C378" s="4" t="s">
        <v>19</v>
      </c>
      <c r="D378" s="4" t="s">
        <v>11</v>
      </c>
      <c r="E378" s="152">
        <v>134064</v>
      </c>
      <c r="F378" s="9">
        <f t="shared" si="6"/>
        <v>232.1706616458618</v>
      </c>
      <c r="G378" s="147">
        <v>577.43730000000005</v>
      </c>
    </row>
    <row r="379" spans="1:7" x14ac:dyDescent="0.3">
      <c r="A379" s="111">
        <v>45733</v>
      </c>
      <c r="B379" s="151" t="s">
        <v>224</v>
      </c>
      <c r="C379" s="4" t="s">
        <v>19</v>
      </c>
      <c r="D379" s="4" t="s">
        <v>9</v>
      </c>
      <c r="E379" s="152">
        <v>144328</v>
      </c>
      <c r="F379" s="9">
        <f t="shared" si="6"/>
        <v>249.94575168594059</v>
      </c>
      <c r="G379" s="147">
        <v>577.43730000000005</v>
      </c>
    </row>
    <row r="380" spans="1:7" x14ac:dyDescent="0.3">
      <c r="A380" s="111">
        <v>45733</v>
      </c>
      <c r="B380" s="151" t="s">
        <v>225</v>
      </c>
      <c r="C380" s="4" t="s">
        <v>19</v>
      </c>
      <c r="D380" s="4" t="s">
        <v>9</v>
      </c>
      <c r="E380" s="152">
        <v>3684</v>
      </c>
      <c r="F380" s="9">
        <f t="shared" si="6"/>
        <v>6.3799134555388086</v>
      </c>
      <c r="G380" s="147">
        <v>577.43730000000005</v>
      </c>
    </row>
    <row r="381" spans="1:7" x14ac:dyDescent="0.3">
      <c r="A381" s="111">
        <v>45733</v>
      </c>
      <c r="B381" s="151" t="s">
        <v>225</v>
      </c>
      <c r="C381" s="4" t="s">
        <v>19</v>
      </c>
      <c r="D381" s="4" t="s">
        <v>9</v>
      </c>
      <c r="E381" s="152">
        <v>3684</v>
      </c>
      <c r="F381" s="9">
        <f t="shared" si="6"/>
        <v>6.3799134555388086</v>
      </c>
      <c r="G381" s="147">
        <v>577.43730000000005</v>
      </c>
    </row>
    <row r="382" spans="1:7" x14ac:dyDescent="0.3">
      <c r="A382" s="111">
        <v>45733</v>
      </c>
      <c r="B382" s="151" t="s">
        <v>225</v>
      </c>
      <c r="C382" s="4" t="s">
        <v>19</v>
      </c>
      <c r="D382" s="4" t="s">
        <v>11</v>
      </c>
      <c r="E382" s="152">
        <v>7895</v>
      </c>
      <c r="F382" s="9">
        <f t="shared" si="6"/>
        <v>13.672480111693512</v>
      </c>
      <c r="G382" s="147">
        <v>577.43730000000005</v>
      </c>
    </row>
    <row r="383" spans="1:7" x14ac:dyDescent="0.3">
      <c r="A383" s="111">
        <v>45733</v>
      </c>
      <c r="B383" s="153" t="s">
        <v>226</v>
      </c>
      <c r="C383" s="4" t="s">
        <v>19</v>
      </c>
      <c r="D383" s="4" t="s">
        <v>9</v>
      </c>
      <c r="E383" s="152">
        <v>100017</v>
      </c>
      <c r="F383" s="9">
        <f t="shared" si="6"/>
        <v>173.20841587476249</v>
      </c>
      <c r="G383" s="147">
        <v>577.43730000000005</v>
      </c>
    </row>
    <row r="384" spans="1:7" x14ac:dyDescent="0.3">
      <c r="A384" s="150">
        <v>45733</v>
      </c>
      <c r="B384" s="144" t="s">
        <v>142</v>
      </c>
      <c r="C384" s="13" t="s">
        <v>20</v>
      </c>
      <c r="D384" s="13" t="s">
        <v>9</v>
      </c>
      <c r="E384" s="12">
        <v>4000</v>
      </c>
      <c r="F384" s="9">
        <f t="shared" si="6"/>
        <v>6.9271590179574467</v>
      </c>
      <c r="G384" s="147">
        <v>577.43730000000005</v>
      </c>
    </row>
    <row r="385" spans="1:7" x14ac:dyDescent="0.3">
      <c r="A385" s="150">
        <v>45733</v>
      </c>
      <c r="B385" s="144" t="s">
        <v>142</v>
      </c>
      <c r="C385" s="13" t="s">
        <v>20</v>
      </c>
      <c r="D385" s="13" t="s">
        <v>12</v>
      </c>
      <c r="E385" s="12">
        <v>4000</v>
      </c>
      <c r="F385" s="9">
        <f t="shared" si="6"/>
        <v>6.9271590179574467</v>
      </c>
      <c r="G385" s="147">
        <v>577.43730000000005</v>
      </c>
    </row>
    <row r="386" spans="1:7" x14ac:dyDescent="0.3">
      <c r="A386" s="150">
        <v>45733</v>
      </c>
      <c r="B386" s="144" t="s">
        <v>142</v>
      </c>
      <c r="C386" s="13" t="s">
        <v>20</v>
      </c>
      <c r="D386" s="13" t="s">
        <v>12</v>
      </c>
      <c r="E386" s="12">
        <v>4000</v>
      </c>
      <c r="F386" s="9">
        <f t="shared" si="6"/>
        <v>6.9271590179574467</v>
      </c>
      <c r="G386" s="147">
        <v>577.43730000000005</v>
      </c>
    </row>
    <row r="387" spans="1:7" x14ac:dyDescent="0.3">
      <c r="A387" s="150">
        <v>45733</v>
      </c>
      <c r="B387" s="144" t="s">
        <v>142</v>
      </c>
      <c r="C387" s="13" t="s">
        <v>20</v>
      </c>
      <c r="D387" s="4" t="s">
        <v>11</v>
      </c>
      <c r="E387" s="12">
        <v>4000</v>
      </c>
      <c r="F387" s="9">
        <f t="shared" si="6"/>
        <v>6.9271590179574467</v>
      </c>
      <c r="G387" s="147">
        <v>577.43730000000005</v>
      </c>
    </row>
    <row r="388" spans="1:7" x14ac:dyDescent="0.3">
      <c r="A388" s="150">
        <v>45733</v>
      </c>
      <c r="B388" s="144" t="s">
        <v>142</v>
      </c>
      <c r="C388" s="13" t="s">
        <v>20</v>
      </c>
      <c r="D388" s="4" t="s">
        <v>11</v>
      </c>
      <c r="E388" s="12">
        <v>4000</v>
      </c>
      <c r="F388" s="9">
        <f t="shared" si="6"/>
        <v>6.9271590179574467</v>
      </c>
      <c r="G388" s="147">
        <v>577.43730000000005</v>
      </c>
    </row>
    <row r="389" spans="1:7" x14ac:dyDescent="0.3">
      <c r="A389" s="150">
        <v>45733</v>
      </c>
      <c r="B389" s="144" t="s">
        <v>142</v>
      </c>
      <c r="C389" s="13" t="s">
        <v>20</v>
      </c>
      <c r="D389" s="4" t="s">
        <v>11</v>
      </c>
      <c r="E389" s="12">
        <v>4000</v>
      </c>
      <c r="F389" s="9">
        <f t="shared" si="6"/>
        <v>6.9271590179574467</v>
      </c>
      <c r="G389" s="147">
        <v>577.43730000000005</v>
      </c>
    </row>
    <row r="390" spans="1:7" x14ac:dyDescent="0.3">
      <c r="A390" s="150">
        <v>45733</v>
      </c>
      <c r="B390" s="144" t="s">
        <v>142</v>
      </c>
      <c r="C390" s="13" t="s">
        <v>20</v>
      </c>
      <c r="D390" s="4" t="s">
        <v>11</v>
      </c>
      <c r="E390" s="12">
        <v>4000</v>
      </c>
      <c r="F390" s="9">
        <f t="shared" si="6"/>
        <v>6.9271590179574467</v>
      </c>
      <c r="G390" s="147">
        <v>577.43730000000005</v>
      </c>
    </row>
    <row r="391" spans="1:7" x14ac:dyDescent="0.3">
      <c r="A391" s="150">
        <v>45733</v>
      </c>
      <c r="B391" s="144" t="s">
        <v>142</v>
      </c>
      <c r="C391" s="13" t="s">
        <v>20</v>
      </c>
      <c r="D391" s="4" t="s">
        <v>11</v>
      </c>
      <c r="E391" s="12">
        <v>4000</v>
      </c>
      <c r="F391" s="9">
        <f t="shared" si="6"/>
        <v>6.9271590179574467</v>
      </c>
      <c r="G391" s="147">
        <v>577.43730000000005</v>
      </c>
    </row>
    <row r="392" spans="1:7" x14ac:dyDescent="0.3">
      <c r="A392" s="150">
        <v>45733</v>
      </c>
      <c r="B392" s="144" t="s">
        <v>142</v>
      </c>
      <c r="C392" s="13" t="s">
        <v>20</v>
      </c>
      <c r="D392" s="4" t="s">
        <v>11</v>
      </c>
      <c r="E392" s="12">
        <v>4000</v>
      </c>
      <c r="F392" s="9">
        <f t="shared" ref="F392:F435" si="7">E392/G392</f>
        <v>6.9271590179574467</v>
      </c>
      <c r="G392" s="147">
        <v>577.43730000000005</v>
      </c>
    </row>
    <row r="393" spans="1:7" x14ac:dyDescent="0.3">
      <c r="A393" s="154">
        <v>45733</v>
      </c>
      <c r="B393" s="155" t="s">
        <v>143</v>
      </c>
      <c r="C393" s="4" t="s">
        <v>30</v>
      </c>
      <c r="D393" s="4" t="s">
        <v>11</v>
      </c>
      <c r="E393" s="149">
        <v>5000</v>
      </c>
      <c r="F393" s="9">
        <f t="shared" si="7"/>
        <v>8.6589487724468093</v>
      </c>
      <c r="G393" s="147">
        <v>577.43730000000005</v>
      </c>
    </row>
    <row r="394" spans="1:7" x14ac:dyDescent="0.3">
      <c r="A394" s="154">
        <v>45734</v>
      </c>
      <c r="B394" s="148" t="s">
        <v>227</v>
      </c>
      <c r="C394" s="4" t="s">
        <v>19</v>
      </c>
      <c r="D394" s="4" t="s">
        <v>9</v>
      </c>
      <c r="E394" s="149">
        <v>100000</v>
      </c>
      <c r="F394" s="9">
        <f t="shared" si="7"/>
        <v>163.50002542425395</v>
      </c>
      <c r="G394" s="142">
        <v>611.62070000000006</v>
      </c>
    </row>
    <row r="395" spans="1:7" x14ac:dyDescent="0.3">
      <c r="A395" s="154">
        <v>45735</v>
      </c>
      <c r="B395" s="155" t="s">
        <v>228</v>
      </c>
      <c r="C395" s="4" t="s">
        <v>31</v>
      </c>
      <c r="D395" s="4" t="s">
        <v>9</v>
      </c>
      <c r="E395" s="149">
        <v>300</v>
      </c>
      <c r="F395" s="9">
        <f t="shared" si="7"/>
        <v>0.51953692634680848</v>
      </c>
      <c r="G395" s="147">
        <v>577.43730000000005</v>
      </c>
    </row>
    <row r="396" spans="1:7" x14ac:dyDescent="0.3">
      <c r="A396" s="111">
        <v>45735</v>
      </c>
      <c r="B396" s="151" t="s">
        <v>3</v>
      </c>
      <c r="C396" s="4" t="s">
        <v>13</v>
      </c>
      <c r="D396" s="4" t="s">
        <v>9</v>
      </c>
      <c r="E396" s="152">
        <v>100</v>
      </c>
      <c r="F396" s="9">
        <f t="shared" si="7"/>
        <v>0.17317897544893618</v>
      </c>
      <c r="G396" s="147">
        <v>577.43730000000005</v>
      </c>
    </row>
    <row r="397" spans="1:7" x14ac:dyDescent="0.3">
      <c r="A397" s="111">
        <v>45736</v>
      </c>
      <c r="B397" s="153" t="s">
        <v>229</v>
      </c>
      <c r="C397" s="4" t="s">
        <v>27</v>
      </c>
      <c r="D397" s="4" t="s">
        <v>9</v>
      </c>
      <c r="E397" s="152">
        <v>314883</v>
      </c>
      <c r="F397" s="9">
        <f t="shared" si="7"/>
        <v>532.92327480478559</v>
      </c>
      <c r="G397" s="147">
        <v>590.85991339999998</v>
      </c>
    </row>
    <row r="398" spans="1:7" x14ac:dyDescent="0.3">
      <c r="A398" s="154">
        <v>45736</v>
      </c>
      <c r="B398" s="155" t="s">
        <v>120</v>
      </c>
      <c r="C398" s="4" t="s">
        <v>21</v>
      </c>
      <c r="D398" s="4" t="s">
        <v>11</v>
      </c>
      <c r="E398" s="149">
        <v>15000</v>
      </c>
      <c r="F398" s="9">
        <f t="shared" si="7"/>
        <v>25.386728156400263</v>
      </c>
      <c r="G398" s="147">
        <v>590.85991339999998</v>
      </c>
    </row>
    <row r="399" spans="1:7" x14ac:dyDescent="0.3">
      <c r="A399" s="154">
        <v>45736</v>
      </c>
      <c r="B399" s="155" t="s">
        <v>120</v>
      </c>
      <c r="C399" s="4" t="s">
        <v>21</v>
      </c>
      <c r="D399" s="4" t="s">
        <v>11</v>
      </c>
      <c r="E399" s="149">
        <v>5000</v>
      </c>
      <c r="F399" s="9">
        <f t="shared" si="7"/>
        <v>8.4622427188000877</v>
      </c>
      <c r="G399" s="147">
        <v>590.85991339999998</v>
      </c>
    </row>
    <row r="400" spans="1:7" x14ac:dyDescent="0.3">
      <c r="A400" s="154">
        <v>45736</v>
      </c>
      <c r="B400" s="155" t="s">
        <v>120</v>
      </c>
      <c r="C400" s="4" t="s">
        <v>21</v>
      </c>
      <c r="D400" s="4" t="s">
        <v>11</v>
      </c>
      <c r="E400" s="149">
        <v>5000</v>
      </c>
      <c r="F400" s="9">
        <f t="shared" si="7"/>
        <v>8.4622427188000877</v>
      </c>
      <c r="G400" s="147">
        <v>590.85991339999998</v>
      </c>
    </row>
    <row r="401" spans="1:7" x14ac:dyDescent="0.3">
      <c r="A401" s="154">
        <v>45708</v>
      </c>
      <c r="B401" s="155" t="s">
        <v>143</v>
      </c>
      <c r="C401" s="4" t="s">
        <v>30</v>
      </c>
      <c r="D401" s="4" t="s">
        <v>11</v>
      </c>
      <c r="E401" s="149">
        <v>5000</v>
      </c>
      <c r="F401" s="9">
        <f t="shared" si="7"/>
        <v>8.4622427188000877</v>
      </c>
      <c r="G401" s="147">
        <v>590.85991339999998</v>
      </c>
    </row>
    <row r="402" spans="1:7" x14ac:dyDescent="0.3">
      <c r="A402" s="154">
        <v>45736</v>
      </c>
      <c r="B402" s="155" t="s">
        <v>230</v>
      </c>
      <c r="C402" s="4" t="s">
        <v>27</v>
      </c>
      <c r="D402" s="4" t="s">
        <v>9</v>
      </c>
      <c r="E402" s="149">
        <v>26700</v>
      </c>
      <c r="F402" s="9">
        <f t="shared" si="7"/>
        <v>45.188376118392469</v>
      </c>
      <c r="G402" s="147">
        <v>590.85991339999998</v>
      </c>
    </row>
    <row r="403" spans="1:7" x14ac:dyDescent="0.3">
      <c r="A403" s="154">
        <v>45737</v>
      </c>
      <c r="B403" s="155" t="s">
        <v>79</v>
      </c>
      <c r="C403" s="4" t="s">
        <v>20</v>
      </c>
      <c r="D403" s="4" t="s">
        <v>10</v>
      </c>
      <c r="E403" s="149">
        <v>20000</v>
      </c>
      <c r="F403" s="9">
        <f t="shared" si="7"/>
        <v>33.848970875200351</v>
      </c>
      <c r="G403" s="147">
        <v>590.85991339999998</v>
      </c>
    </row>
    <row r="404" spans="1:7" x14ac:dyDescent="0.3">
      <c r="A404" s="154">
        <v>45737</v>
      </c>
      <c r="B404" s="155" t="s">
        <v>4</v>
      </c>
      <c r="C404" s="4" t="s">
        <v>25</v>
      </c>
      <c r="D404" s="4" t="s">
        <v>9</v>
      </c>
      <c r="E404" s="149">
        <v>1500</v>
      </c>
      <c r="F404" s="9">
        <f t="shared" si="7"/>
        <v>2.5386728156400262</v>
      </c>
      <c r="G404" s="147">
        <v>590.85991339999998</v>
      </c>
    </row>
    <row r="405" spans="1:7" x14ac:dyDescent="0.3">
      <c r="A405" s="154">
        <v>45737</v>
      </c>
      <c r="B405" s="155" t="s">
        <v>120</v>
      </c>
      <c r="C405" s="4" t="s">
        <v>21</v>
      </c>
      <c r="D405" s="4" t="s">
        <v>11</v>
      </c>
      <c r="E405" s="149">
        <v>5000</v>
      </c>
      <c r="F405" s="9">
        <f t="shared" si="7"/>
        <v>8.4622427188000877</v>
      </c>
      <c r="G405" s="147">
        <v>590.85991339999998</v>
      </c>
    </row>
    <row r="406" spans="1:7" x14ac:dyDescent="0.3">
      <c r="A406" s="154">
        <v>45737</v>
      </c>
      <c r="B406" s="148" t="s">
        <v>120</v>
      </c>
      <c r="C406" s="4" t="s">
        <v>21</v>
      </c>
      <c r="D406" s="4" t="s">
        <v>11</v>
      </c>
      <c r="E406" s="149">
        <v>10000</v>
      </c>
      <c r="F406" s="9">
        <f t="shared" si="7"/>
        <v>16.350002542425393</v>
      </c>
      <c r="G406" s="142">
        <v>611.62070000000006</v>
      </c>
    </row>
    <row r="407" spans="1:7" x14ac:dyDescent="0.3">
      <c r="A407" s="154">
        <v>45740</v>
      </c>
      <c r="B407" s="144" t="s">
        <v>142</v>
      </c>
      <c r="C407" s="13" t="s">
        <v>20</v>
      </c>
      <c r="D407" s="13" t="s">
        <v>9</v>
      </c>
      <c r="E407" s="149">
        <v>4000</v>
      </c>
      <c r="F407" s="9">
        <f t="shared" si="7"/>
        <v>6.7697941750400696</v>
      </c>
      <c r="G407" s="147">
        <v>590.85991339999998</v>
      </c>
    </row>
    <row r="408" spans="1:7" x14ac:dyDescent="0.3">
      <c r="A408" s="154">
        <v>45740</v>
      </c>
      <c r="B408" s="144" t="s">
        <v>142</v>
      </c>
      <c r="C408" s="13" t="s">
        <v>20</v>
      </c>
      <c r="D408" s="13" t="s">
        <v>12</v>
      </c>
      <c r="E408" s="149">
        <v>4000</v>
      </c>
      <c r="F408" s="9">
        <f t="shared" si="7"/>
        <v>6.7697941750400696</v>
      </c>
      <c r="G408" s="147">
        <v>590.85991339999998</v>
      </c>
    </row>
    <row r="409" spans="1:7" x14ac:dyDescent="0.3">
      <c r="A409" s="154">
        <v>45740</v>
      </c>
      <c r="B409" s="144" t="s">
        <v>142</v>
      </c>
      <c r="C409" s="13" t="s">
        <v>20</v>
      </c>
      <c r="D409" s="13" t="s">
        <v>12</v>
      </c>
      <c r="E409" s="149">
        <v>4000</v>
      </c>
      <c r="F409" s="9">
        <f t="shared" si="7"/>
        <v>6.7697941750400696</v>
      </c>
      <c r="G409" s="147">
        <v>590.85991339999998</v>
      </c>
    </row>
    <row r="410" spans="1:7" x14ac:dyDescent="0.3">
      <c r="A410" s="154">
        <v>45740</v>
      </c>
      <c r="B410" s="144" t="s">
        <v>142</v>
      </c>
      <c r="C410" s="13" t="s">
        <v>20</v>
      </c>
      <c r="D410" s="4" t="s">
        <v>11</v>
      </c>
      <c r="E410" s="149">
        <v>4000</v>
      </c>
      <c r="F410" s="9">
        <f t="shared" si="7"/>
        <v>6.7697941750400696</v>
      </c>
      <c r="G410" s="147">
        <v>590.85991339999998</v>
      </c>
    </row>
    <row r="411" spans="1:7" x14ac:dyDescent="0.3">
      <c r="A411" s="154">
        <v>45740</v>
      </c>
      <c r="B411" s="144" t="s">
        <v>142</v>
      </c>
      <c r="C411" s="13" t="s">
        <v>20</v>
      </c>
      <c r="D411" s="4" t="s">
        <v>11</v>
      </c>
      <c r="E411" s="149">
        <v>4000</v>
      </c>
      <c r="F411" s="9">
        <f t="shared" si="7"/>
        <v>6.7697941750400696</v>
      </c>
      <c r="G411" s="147">
        <v>590.85991339999998</v>
      </c>
    </row>
    <row r="412" spans="1:7" x14ac:dyDescent="0.3">
      <c r="A412" s="154">
        <v>45740</v>
      </c>
      <c r="B412" s="144" t="s">
        <v>142</v>
      </c>
      <c r="C412" s="13" t="s">
        <v>20</v>
      </c>
      <c r="D412" s="4" t="s">
        <v>11</v>
      </c>
      <c r="E412" s="149">
        <v>4000</v>
      </c>
      <c r="F412" s="9">
        <f t="shared" si="7"/>
        <v>6.7697941750400696</v>
      </c>
      <c r="G412" s="147">
        <v>590.85991339999998</v>
      </c>
    </row>
    <row r="413" spans="1:7" x14ac:dyDescent="0.3">
      <c r="A413" s="154">
        <v>45740</v>
      </c>
      <c r="B413" s="144" t="s">
        <v>142</v>
      </c>
      <c r="C413" s="13" t="s">
        <v>20</v>
      </c>
      <c r="D413" s="4" t="s">
        <v>11</v>
      </c>
      <c r="E413" s="149">
        <v>4000</v>
      </c>
      <c r="F413" s="9">
        <f t="shared" si="7"/>
        <v>6.7697941750400696</v>
      </c>
      <c r="G413" s="147">
        <v>590.85991339999998</v>
      </c>
    </row>
    <row r="414" spans="1:7" x14ac:dyDescent="0.3">
      <c r="A414" s="154">
        <v>45740</v>
      </c>
      <c r="B414" s="144" t="s">
        <v>142</v>
      </c>
      <c r="C414" s="13" t="s">
        <v>20</v>
      </c>
      <c r="D414" s="4" t="s">
        <v>11</v>
      </c>
      <c r="E414" s="149">
        <v>4000</v>
      </c>
      <c r="F414" s="9">
        <f t="shared" si="7"/>
        <v>6.7697941750400696</v>
      </c>
      <c r="G414" s="147">
        <v>590.85991339999998</v>
      </c>
    </row>
    <row r="415" spans="1:7" x14ac:dyDescent="0.3">
      <c r="A415" s="154">
        <v>45740</v>
      </c>
      <c r="B415" s="144" t="s">
        <v>142</v>
      </c>
      <c r="C415" s="13" t="s">
        <v>20</v>
      </c>
      <c r="D415" s="4" t="s">
        <v>11</v>
      </c>
      <c r="E415" s="149">
        <v>4000</v>
      </c>
      <c r="F415" s="9">
        <f t="shared" si="7"/>
        <v>6.7697941750400696</v>
      </c>
      <c r="G415" s="147">
        <v>590.85991339999998</v>
      </c>
    </row>
    <row r="416" spans="1:7" x14ac:dyDescent="0.3">
      <c r="A416" s="154">
        <v>45741</v>
      </c>
      <c r="B416" s="156" t="s">
        <v>141</v>
      </c>
      <c r="C416" s="4" t="s">
        <v>27</v>
      </c>
      <c r="D416" s="4" t="s">
        <v>9</v>
      </c>
      <c r="E416" s="157">
        <v>49740</v>
      </c>
      <c r="F416" s="9">
        <f t="shared" si="7"/>
        <v>84.182390566623269</v>
      </c>
      <c r="G416" s="147">
        <v>590.85991339999998</v>
      </c>
    </row>
    <row r="417" spans="1:7" x14ac:dyDescent="0.3">
      <c r="A417" s="154">
        <v>45741</v>
      </c>
      <c r="B417" s="112" t="s">
        <v>168</v>
      </c>
      <c r="C417" s="4" t="s">
        <v>19</v>
      </c>
      <c r="D417" s="4" t="s">
        <v>9</v>
      </c>
      <c r="E417" s="157">
        <v>60000</v>
      </c>
      <c r="F417" s="9">
        <f t="shared" si="7"/>
        <v>101.54691262560105</v>
      </c>
      <c r="G417" s="147">
        <v>590.85991339999998</v>
      </c>
    </row>
    <row r="418" spans="1:7" x14ac:dyDescent="0.3">
      <c r="A418" s="111">
        <v>45741</v>
      </c>
      <c r="B418" s="151" t="s">
        <v>231</v>
      </c>
      <c r="C418" s="4" t="s">
        <v>19</v>
      </c>
      <c r="D418" s="4" t="s">
        <v>12</v>
      </c>
      <c r="E418" s="152">
        <v>3000000</v>
      </c>
      <c r="F418" s="9">
        <f t="shared" si="7"/>
        <v>5077.3456312800527</v>
      </c>
      <c r="G418" s="147">
        <v>590.85991339999998</v>
      </c>
    </row>
    <row r="419" spans="1:7" x14ac:dyDescent="0.3">
      <c r="A419" s="111">
        <v>45743</v>
      </c>
      <c r="B419" s="158" t="s">
        <v>6</v>
      </c>
      <c r="C419" s="4" t="s">
        <v>13</v>
      </c>
      <c r="D419" s="4" t="s">
        <v>9</v>
      </c>
      <c r="E419" s="152">
        <v>11700</v>
      </c>
      <c r="F419" s="9">
        <f t="shared" si="7"/>
        <v>19.801647961992206</v>
      </c>
      <c r="G419" s="147">
        <v>590.85991339999998</v>
      </c>
    </row>
    <row r="420" spans="1:7" x14ac:dyDescent="0.3">
      <c r="A420" s="154">
        <v>45743</v>
      </c>
      <c r="B420" s="159" t="s">
        <v>232</v>
      </c>
      <c r="C420" s="4" t="s">
        <v>27</v>
      </c>
      <c r="D420" s="4" t="s">
        <v>9</v>
      </c>
      <c r="E420" s="149">
        <v>3500</v>
      </c>
      <c r="F420" s="9">
        <f t="shared" si="7"/>
        <v>5.923569903160061</v>
      </c>
      <c r="G420" s="147">
        <v>590.85991339999998</v>
      </c>
    </row>
    <row r="421" spans="1:7" x14ac:dyDescent="0.3">
      <c r="A421" s="154">
        <v>45744</v>
      </c>
      <c r="B421" s="159" t="s">
        <v>5</v>
      </c>
      <c r="C421" s="4" t="s">
        <v>25</v>
      </c>
      <c r="D421" s="4" t="s">
        <v>9</v>
      </c>
      <c r="E421" s="149">
        <v>50000</v>
      </c>
      <c r="F421" s="9">
        <f t="shared" si="7"/>
        <v>84.62242718800087</v>
      </c>
      <c r="G421" s="147">
        <v>590.85991339999998</v>
      </c>
    </row>
    <row r="422" spans="1:7" x14ac:dyDescent="0.3">
      <c r="A422" s="160">
        <v>45747</v>
      </c>
      <c r="B422" s="161" t="s">
        <v>207</v>
      </c>
      <c r="C422" s="4" t="s">
        <v>22</v>
      </c>
      <c r="D422" s="4" t="s">
        <v>10</v>
      </c>
      <c r="E422" s="162">
        <v>32000</v>
      </c>
      <c r="F422" s="9">
        <f t="shared" si="7"/>
        <v>54.158353400320557</v>
      </c>
      <c r="G422" s="147">
        <v>590.85991339999998</v>
      </c>
    </row>
    <row r="423" spans="1:7" x14ac:dyDescent="0.3">
      <c r="A423" s="160">
        <v>45747</v>
      </c>
      <c r="B423" s="161" t="s">
        <v>207</v>
      </c>
      <c r="C423" s="4" t="s">
        <v>22</v>
      </c>
      <c r="D423" s="4" t="s">
        <v>9</v>
      </c>
      <c r="E423" s="162">
        <v>71500</v>
      </c>
      <c r="F423" s="9">
        <f t="shared" si="7"/>
        <v>121.01007087884125</v>
      </c>
      <c r="G423" s="147">
        <v>590.85991339999998</v>
      </c>
    </row>
    <row r="424" spans="1:7" x14ac:dyDescent="0.3">
      <c r="A424" s="160">
        <v>45747</v>
      </c>
      <c r="B424" s="161" t="s">
        <v>207</v>
      </c>
      <c r="C424" s="4" t="s">
        <v>22</v>
      </c>
      <c r="D424" s="4" t="s">
        <v>12</v>
      </c>
      <c r="E424" s="162">
        <v>45600</v>
      </c>
      <c r="F424" s="9">
        <f t="shared" si="7"/>
        <v>77.175653595456794</v>
      </c>
      <c r="G424" s="147">
        <v>590.85991339999998</v>
      </c>
    </row>
    <row r="425" spans="1:7" x14ac:dyDescent="0.3">
      <c r="A425" s="160">
        <v>45747</v>
      </c>
      <c r="B425" s="161" t="s">
        <v>207</v>
      </c>
      <c r="C425" s="4" t="s">
        <v>22</v>
      </c>
      <c r="D425" s="4" t="s">
        <v>12</v>
      </c>
      <c r="E425" s="162">
        <v>19600</v>
      </c>
      <c r="F425" s="9">
        <f t="shared" si="7"/>
        <v>33.171991457696343</v>
      </c>
      <c r="G425" s="147">
        <v>590.85991339999998</v>
      </c>
    </row>
    <row r="426" spans="1:7" x14ac:dyDescent="0.3">
      <c r="A426" s="160">
        <v>45747</v>
      </c>
      <c r="B426" s="161" t="s">
        <v>207</v>
      </c>
      <c r="C426" s="4" t="s">
        <v>22</v>
      </c>
      <c r="D426" s="4" t="s">
        <v>11</v>
      </c>
      <c r="E426" s="162">
        <v>43500</v>
      </c>
      <c r="F426" s="9">
        <f t="shared" si="7"/>
        <v>73.621511653560759</v>
      </c>
      <c r="G426" s="147">
        <v>590.85991339999998</v>
      </c>
    </row>
    <row r="427" spans="1:7" x14ac:dyDescent="0.3">
      <c r="A427" s="160">
        <v>45747</v>
      </c>
      <c r="B427" s="161" t="s">
        <v>207</v>
      </c>
      <c r="C427" s="4" t="s">
        <v>22</v>
      </c>
      <c r="D427" s="4" t="s">
        <v>11</v>
      </c>
      <c r="E427" s="163">
        <v>77000</v>
      </c>
      <c r="F427" s="9">
        <f t="shared" si="7"/>
        <v>133.34781109568084</v>
      </c>
      <c r="G427" s="147">
        <v>577.43730000000005</v>
      </c>
    </row>
    <row r="428" spans="1:7" x14ac:dyDescent="0.3">
      <c r="A428" s="160">
        <v>45747</v>
      </c>
      <c r="B428" s="161" t="s">
        <v>207</v>
      </c>
      <c r="C428" s="4" t="s">
        <v>22</v>
      </c>
      <c r="D428" s="4" t="s">
        <v>11</v>
      </c>
      <c r="E428" s="163">
        <v>48900</v>
      </c>
      <c r="F428" s="9">
        <f t="shared" si="7"/>
        <v>84.684518994529782</v>
      </c>
      <c r="G428" s="147">
        <v>577.43730000000005</v>
      </c>
    </row>
    <row r="429" spans="1:7" x14ac:dyDescent="0.3">
      <c r="A429" s="160">
        <v>45747</v>
      </c>
      <c r="B429" s="161" t="s">
        <v>207</v>
      </c>
      <c r="C429" s="4" t="s">
        <v>22</v>
      </c>
      <c r="D429" s="4" t="s">
        <v>11</v>
      </c>
      <c r="E429" s="163">
        <v>19000</v>
      </c>
      <c r="F429" s="9">
        <f t="shared" si="7"/>
        <v>32.156522331440328</v>
      </c>
      <c r="G429" s="147">
        <v>590.85991339999998</v>
      </c>
    </row>
    <row r="430" spans="1:7" x14ac:dyDescent="0.3">
      <c r="A430" s="160">
        <v>45747</v>
      </c>
      <c r="B430" s="161" t="s">
        <v>207</v>
      </c>
      <c r="C430" s="4" t="s">
        <v>22</v>
      </c>
      <c r="D430" s="4" t="s">
        <v>11</v>
      </c>
      <c r="E430" s="163">
        <v>16500</v>
      </c>
      <c r="F430" s="9">
        <f t="shared" si="7"/>
        <v>27.92540097204029</v>
      </c>
      <c r="G430" s="147">
        <v>590.85991339999998</v>
      </c>
    </row>
    <row r="431" spans="1:7" x14ac:dyDescent="0.3">
      <c r="A431" s="160">
        <v>45747</v>
      </c>
      <c r="B431" s="161" t="s">
        <v>207</v>
      </c>
      <c r="C431" s="4" t="s">
        <v>22</v>
      </c>
      <c r="D431" s="4" t="s">
        <v>11</v>
      </c>
      <c r="E431" s="163">
        <v>24000</v>
      </c>
      <c r="F431" s="9">
        <f t="shared" si="7"/>
        <v>40.61876505024042</v>
      </c>
      <c r="G431" s="147">
        <v>590.85991339999998</v>
      </c>
    </row>
    <row r="432" spans="1:7" x14ac:dyDescent="0.3">
      <c r="A432" s="160">
        <v>45747</v>
      </c>
      <c r="B432" s="161" t="s">
        <v>207</v>
      </c>
      <c r="C432" s="4" t="s">
        <v>22</v>
      </c>
      <c r="D432" s="4" t="s">
        <v>11</v>
      </c>
      <c r="E432" s="163">
        <v>64000</v>
      </c>
      <c r="F432" s="9">
        <f t="shared" si="7"/>
        <v>108.31670680064111</v>
      </c>
      <c r="G432" s="147">
        <v>590.85991339999998</v>
      </c>
    </row>
    <row r="433" spans="1:7" x14ac:dyDescent="0.3">
      <c r="A433" s="160">
        <v>45747</v>
      </c>
      <c r="B433" s="161" t="s">
        <v>207</v>
      </c>
      <c r="C433" s="4" t="s">
        <v>22</v>
      </c>
      <c r="D433" s="4" t="s">
        <v>9</v>
      </c>
      <c r="E433" s="163">
        <v>24000</v>
      </c>
      <c r="F433" s="9">
        <f t="shared" si="7"/>
        <v>40.61876505024042</v>
      </c>
      <c r="G433" s="147">
        <v>590.85991339999998</v>
      </c>
    </row>
    <row r="434" spans="1:7" x14ac:dyDescent="0.3">
      <c r="A434" s="160">
        <v>45747</v>
      </c>
      <c r="B434" s="161" t="s">
        <v>207</v>
      </c>
      <c r="C434" s="4" t="s">
        <v>22</v>
      </c>
      <c r="D434" s="4" t="s">
        <v>9</v>
      </c>
      <c r="E434" s="163">
        <v>18000</v>
      </c>
      <c r="F434" s="9">
        <f t="shared" si="7"/>
        <v>29.430004576365707</v>
      </c>
      <c r="G434" s="142">
        <v>611.62070000000006</v>
      </c>
    </row>
    <row r="435" spans="1:7" ht="15" thickBot="1" x14ac:dyDescent="0.35">
      <c r="A435" s="135">
        <v>45747</v>
      </c>
      <c r="B435" s="164" t="s">
        <v>7</v>
      </c>
      <c r="C435" s="14" t="s">
        <v>13</v>
      </c>
      <c r="D435" s="14" t="s">
        <v>9</v>
      </c>
      <c r="E435" s="165">
        <v>20475</v>
      </c>
      <c r="F435" s="20">
        <f t="shared" si="7"/>
        <v>34.652883933486358</v>
      </c>
      <c r="G435" s="166">
        <v>590.85991339999998</v>
      </c>
    </row>
    <row r="436" spans="1:7" x14ac:dyDescent="0.3">
      <c r="A436" s="167">
        <v>45748</v>
      </c>
      <c r="B436" s="168" t="s">
        <v>79</v>
      </c>
      <c r="C436" s="43" t="s">
        <v>20</v>
      </c>
      <c r="D436" s="43" t="s">
        <v>10</v>
      </c>
      <c r="E436" s="169">
        <v>15000</v>
      </c>
      <c r="F436" s="44">
        <f>E436/G436</f>
        <v>25.386728156400263</v>
      </c>
      <c r="G436" s="170">
        <v>590.85991339999998</v>
      </c>
    </row>
    <row r="437" spans="1:7" x14ac:dyDescent="0.3">
      <c r="A437" s="10">
        <v>45748</v>
      </c>
      <c r="B437" s="140" t="s">
        <v>79</v>
      </c>
      <c r="C437" s="13" t="s">
        <v>20</v>
      </c>
      <c r="D437" s="13" t="s">
        <v>11</v>
      </c>
      <c r="E437" s="12">
        <v>15000</v>
      </c>
      <c r="F437" s="9">
        <f t="shared" ref="F437:F500" si="8">E437/G437</f>
        <v>25.386728156400263</v>
      </c>
      <c r="G437" s="142">
        <v>590.85991339999998</v>
      </c>
    </row>
    <row r="438" spans="1:7" x14ac:dyDescent="0.3">
      <c r="A438" s="10">
        <v>45748</v>
      </c>
      <c r="B438" s="140" t="s">
        <v>142</v>
      </c>
      <c r="C438" s="13" t="s">
        <v>20</v>
      </c>
      <c r="D438" s="13" t="s">
        <v>9</v>
      </c>
      <c r="E438" s="12">
        <v>4000</v>
      </c>
      <c r="F438" s="9">
        <f t="shared" si="8"/>
        <v>6.7697941750400696</v>
      </c>
      <c r="G438" s="142">
        <v>590.85991339999998</v>
      </c>
    </row>
    <row r="439" spans="1:7" x14ac:dyDescent="0.3">
      <c r="A439" s="10">
        <v>45748</v>
      </c>
      <c r="B439" s="140" t="s">
        <v>142</v>
      </c>
      <c r="C439" s="13" t="s">
        <v>20</v>
      </c>
      <c r="D439" s="13" t="s">
        <v>12</v>
      </c>
      <c r="E439" s="12">
        <v>4000</v>
      </c>
      <c r="F439" s="9">
        <f t="shared" si="8"/>
        <v>6.7697941750400696</v>
      </c>
      <c r="G439" s="142">
        <v>590.85991339999998</v>
      </c>
    </row>
    <row r="440" spans="1:7" x14ac:dyDescent="0.3">
      <c r="A440" s="10">
        <v>45748</v>
      </c>
      <c r="B440" s="140" t="s">
        <v>142</v>
      </c>
      <c r="C440" s="13" t="s">
        <v>20</v>
      </c>
      <c r="D440" s="13" t="s">
        <v>12</v>
      </c>
      <c r="E440" s="12">
        <v>4000</v>
      </c>
      <c r="F440" s="9">
        <f t="shared" si="8"/>
        <v>6.7697941750400696</v>
      </c>
      <c r="G440" s="142">
        <v>590.85991339999998</v>
      </c>
    </row>
    <row r="441" spans="1:7" x14ac:dyDescent="0.3">
      <c r="A441" s="10">
        <v>45748</v>
      </c>
      <c r="B441" s="140" t="s">
        <v>142</v>
      </c>
      <c r="C441" s="13" t="s">
        <v>20</v>
      </c>
      <c r="D441" s="13" t="s">
        <v>11</v>
      </c>
      <c r="E441" s="12">
        <v>4000</v>
      </c>
      <c r="F441" s="9">
        <f t="shared" si="8"/>
        <v>6.7697941750400696</v>
      </c>
      <c r="G441" s="142">
        <v>590.85991339999998</v>
      </c>
    </row>
    <row r="442" spans="1:7" x14ac:dyDescent="0.3">
      <c r="A442" s="10">
        <v>45748</v>
      </c>
      <c r="B442" s="140" t="s">
        <v>142</v>
      </c>
      <c r="C442" s="13" t="s">
        <v>20</v>
      </c>
      <c r="D442" s="13" t="s">
        <v>11</v>
      </c>
      <c r="E442" s="12">
        <v>4000</v>
      </c>
      <c r="F442" s="9">
        <f t="shared" si="8"/>
        <v>6.7697941750400696</v>
      </c>
      <c r="G442" s="142">
        <v>590.85991339999998</v>
      </c>
    </row>
    <row r="443" spans="1:7" x14ac:dyDescent="0.3">
      <c r="A443" s="10">
        <v>45748</v>
      </c>
      <c r="B443" s="140" t="s">
        <v>142</v>
      </c>
      <c r="C443" s="13" t="s">
        <v>20</v>
      </c>
      <c r="D443" s="13" t="s">
        <v>11</v>
      </c>
      <c r="E443" s="12">
        <v>4000</v>
      </c>
      <c r="F443" s="9">
        <f t="shared" si="8"/>
        <v>6.7697941750400696</v>
      </c>
      <c r="G443" s="142">
        <v>590.85991339999998</v>
      </c>
    </row>
    <row r="444" spans="1:7" x14ac:dyDescent="0.3">
      <c r="A444" s="10">
        <v>45748</v>
      </c>
      <c r="B444" s="140" t="s">
        <v>142</v>
      </c>
      <c r="C444" s="13" t="s">
        <v>20</v>
      </c>
      <c r="D444" s="13" t="s">
        <v>11</v>
      </c>
      <c r="E444" s="12">
        <v>4000</v>
      </c>
      <c r="F444" s="9">
        <f t="shared" si="8"/>
        <v>6.7697941750400696</v>
      </c>
      <c r="G444" s="142">
        <v>590.85991339999998</v>
      </c>
    </row>
    <row r="445" spans="1:7" x14ac:dyDescent="0.3">
      <c r="A445" s="10">
        <v>45748</v>
      </c>
      <c r="B445" s="140" t="s">
        <v>142</v>
      </c>
      <c r="C445" s="13" t="s">
        <v>20</v>
      </c>
      <c r="D445" s="13" t="s">
        <v>11</v>
      </c>
      <c r="E445" s="12">
        <v>4000</v>
      </c>
      <c r="F445" s="9">
        <f t="shared" si="8"/>
        <v>6.7697941750400696</v>
      </c>
      <c r="G445" s="142">
        <v>590.85991339999998</v>
      </c>
    </row>
    <row r="446" spans="1:7" x14ac:dyDescent="0.3">
      <c r="A446" s="10">
        <v>45748</v>
      </c>
      <c r="B446" s="140" t="s">
        <v>142</v>
      </c>
      <c r="C446" s="13" t="s">
        <v>20</v>
      </c>
      <c r="D446" s="13" t="s">
        <v>11</v>
      </c>
      <c r="E446" s="12">
        <v>4000</v>
      </c>
      <c r="F446" s="9">
        <f t="shared" si="8"/>
        <v>6.7697941750400696</v>
      </c>
      <c r="G446" s="142">
        <v>590.85991339999998</v>
      </c>
    </row>
    <row r="447" spans="1:7" x14ac:dyDescent="0.3">
      <c r="A447" s="143">
        <v>45748</v>
      </c>
      <c r="B447" s="140" t="s">
        <v>233</v>
      </c>
      <c r="C447" s="4" t="s">
        <v>19</v>
      </c>
      <c r="D447" s="4" t="s">
        <v>40</v>
      </c>
      <c r="E447" s="18">
        <v>31700</v>
      </c>
      <c r="F447" s="9">
        <f t="shared" si="8"/>
        <v>53.650618837192553</v>
      </c>
      <c r="G447" s="142">
        <v>590.85991339999998</v>
      </c>
    </row>
    <row r="448" spans="1:7" x14ac:dyDescent="0.3">
      <c r="A448" s="143">
        <v>45748</v>
      </c>
      <c r="B448" s="144" t="s">
        <v>234</v>
      </c>
      <c r="C448" s="4" t="s">
        <v>183</v>
      </c>
      <c r="D448" s="4" t="s">
        <v>11</v>
      </c>
      <c r="E448" s="18">
        <v>3000</v>
      </c>
      <c r="F448" s="9">
        <f t="shared" si="8"/>
        <v>5.0773456312800525</v>
      </c>
      <c r="G448" s="142">
        <v>590.85991339999998</v>
      </c>
    </row>
    <row r="449" spans="1:7" x14ac:dyDescent="0.3">
      <c r="A449" s="143">
        <v>45748</v>
      </c>
      <c r="B449" s="144" t="s">
        <v>143</v>
      </c>
      <c r="C449" s="4" t="s">
        <v>36</v>
      </c>
      <c r="D449" s="4" t="s">
        <v>11</v>
      </c>
      <c r="E449" s="18">
        <v>8000</v>
      </c>
      <c r="F449" s="9">
        <f t="shared" si="8"/>
        <v>13.539588350080139</v>
      </c>
      <c r="G449" s="142">
        <v>590.85991339999998</v>
      </c>
    </row>
    <row r="450" spans="1:7" x14ac:dyDescent="0.3">
      <c r="A450" s="143">
        <v>45749</v>
      </c>
      <c r="B450" s="144" t="s">
        <v>235</v>
      </c>
      <c r="C450" s="4" t="s">
        <v>22</v>
      </c>
      <c r="D450" s="4" t="s">
        <v>185</v>
      </c>
      <c r="E450" s="18">
        <v>47500</v>
      </c>
      <c r="F450" s="9">
        <f t="shared" si="8"/>
        <v>80.391305828600835</v>
      </c>
      <c r="G450" s="142">
        <v>590.85991339999998</v>
      </c>
    </row>
    <row r="451" spans="1:7" x14ac:dyDescent="0.3">
      <c r="A451" s="143">
        <v>45749</v>
      </c>
      <c r="B451" s="144" t="s">
        <v>233</v>
      </c>
      <c r="C451" s="4" t="s">
        <v>19</v>
      </c>
      <c r="D451" s="4" t="s">
        <v>40</v>
      </c>
      <c r="E451" s="18">
        <v>40110</v>
      </c>
      <c r="F451" s="9">
        <f t="shared" si="8"/>
        <v>67.884111090214304</v>
      </c>
      <c r="G451" s="142">
        <v>590.85991339999998</v>
      </c>
    </row>
    <row r="452" spans="1:7" x14ac:dyDescent="0.3">
      <c r="A452" s="143">
        <v>45749</v>
      </c>
      <c r="B452" s="144" t="s">
        <v>236</v>
      </c>
      <c r="C452" s="4" t="s">
        <v>24</v>
      </c>
      <c r="D452" s="4" t="s">
        <v>9</v>
      </c>
      <c r="E452" s="18">
        <v>50000</v>
      </c>
      <c r="F452" s="9">
        <f t="shared" si="8"/>
        <v>84.62242718800087</v>
      </c>
      <c r="G452" s="142">
        <v>590.85991339999998</v>
      </c>
    </row>
    <row r="453" spans="1:7" x14ac:dyDescent="0.3">
      <c r="A453" s="143">
        <v>45749</v>
      </c>
      <c r="B453" s="144" t="s">
        <v>143</v>
      </c>
      <c r="C453" s="4" t="s">
        <v>36</v>
      </c>
      <c r="D453" s="4" t="s">
        <v>11</v>
      </c>
      <c r="E453" s="18">
        <v>5000</v>
      </c>
      <c r="F453" s="9">
        <f t="shared" si="8"/>
        <v>8.4622427188000877</v>
      </c>
      <c r="G453" s="142">
        <v>590.85991339999998</v>
      </c>
    </row>
    <row r="454" spans="1:7" x14ac:dyDescent="0.3">
      <c r="A454" s="104">
        <v>45750</v>
      </c>
      <c r="B454" s="144" t="s">
        <v>237</v>
      </c>
      <c r="C454" s="4" t="s">
        <v>24</v>
      </c>
      <c r="D454" s="4" t="s">
        <v>9</v>
      </c>
      <c r="E454" s="171">
        <v>300000</v>
      </c>
      <c r="F454" s="9">
        <f>E454/G454</f>
        <v>507.73456312800522</v>
      </c>
      <c r="G454" s="142">
        <v>590.85991339999998</v>
      </c>
    </row>
    <row r="455" spans="1:7" x14ac:dyDescent="0.3">
      <c r="A455" s="143">
        <v>45750</v>
      </c>
      <c r="B455" s="144" t="s">
        <v>173</v>
      </c>
      <c r="C455" s="4" t="s">
        <v>25</v>
      </c>
      <c r="D455" s="4" t="s">
        <v>9</v>
      </c>
      <c r="E455" s="18">
        <v>50000</v>
      </c>
      <c r="F455" s="9">
        <f t="shared" si="8"/>
        <v>84.62242718800087</v>
      </c>
      <c r="G455" s="142">
        <v>590.85991339999998</v>
      </c>
    </row>
    <row r="456" spans="1:7" x14ac:dyDescent="0.3">
      <c r="A456" s="143">
        <v>45750</v>
      </c>
      <c r="B456" s="144" t="s">
        <v>146</v>
      </c>
      <c r="C456" s="4" t="s">
        <v>31</v>
      </c>
      <c r="D456" s="4" t="s">
        <v>9</v>
      </c>
      <c r="E456" s="18">
        <v>800</v>
      </c>
      <c r="F456" s="9">
        <f t="shared" si="8"/>
        <v>1.3539588350080141</v>
      </c>
      <c r="G456" s="142">
        <v>590.85991339999998</v>
      </c>
    </row>
    <row r="457" spans="1:7" x14ac:dyDescent="0.3">
      <c r="A457" s="143">
        <v>45754</v>
      </c>
      <c r="B457" s="144" t="s">
        <v>238</v>
      </c>
      <c r="C457" s="13" t="s">
        <v>20</v>
      </c>
      <c r="D457" s="4" t="s">
        <v>9</v>
      </c>
      <c r="E457" s="18">
        <v>4000</v>
      </c>
      <c r="F457" s="9">
        <f t="shared" si="8"/>
        <v>6.7697941750400696</v>
      </c>
      <c r="G457" s="142">
        <v>590.85991339999998</v>
      </c>
    </row>
    <row r="458" spans="1:7" x14ac:dyDescent="0.3">
      <c r="A458" s="143">
        <v>45754</v>
      </c>
      <c r="B458" s="144" t="s">
        <v>238</v>
      </c>
      <c r="C458" s="13" t="s">
        <v>20</v>
      </c>
      <c r="D458" s="4" t="s">
        <v>12</v>
      </c>
      <c r="E458" s="18">
        <v>4000</v>
      </c>
      <c r="F458" s="9">
        <f t="shared" si="8"/>
        <v>6.7697941750400696</v>
      </c>
      <c r="G458" s="142">
        <v>590.85991339999998</v>
      </c>
    </row>
    <row r="459" spans="1:7" x14ac:dyDescent="0.3">
      <c r="A459" s="143">
        <v>45754</v>
      </c>
      <c r="B459" s="144" t="s">
        <v>238</v>
      </c>
      <c r="C459" s="13" t="s">
        <v>20</v>
      </c>
      <c r="D459" s="4" t="s">
        <v>12</v>
      </c>
      <c r="E459" s="18">
        <v>4000</v>
      </c>
      <c r="F459" s="9">
        <f t="shared" si="8"/>
        <v>6.7697941750400696</v>
      </c>
      <c r="G459" s="142">
        <v>590.85991339999998</v>
      </c>
    </row>
    <row r="460" spans="1:7" x14ac:dyDescent="0.3">
      <c r="A460" s="143">
        <v>45754</v>
      </c>
      <c r="B460" s="144" t="s">
        <v>238</v>
      </c>
      <c r="C460" s="13" t="s">
        <v>20</v>
      </c>
      <c r="D460" s="4" t="s">
        <v>11</v>
      </c>
      <c r="E460" s="18">
        <v>4000</v>
      </c>
      <c r="F460" s="9">
        <f t="shared" si="8"/>
        <v>6.7697941750400696</v>
      </c>
      <c r="G460" s="142">
        <v>590.85991339999998</v>
      </c>
    </row>
    <row r="461" spans="1:7" x14ac:dyDescent="0.3">
      <c r="A461" s="143">
        <v>45754</v>
      </c>
      <c r="B461" s="144" t="s">
        <v>238</v>
      </c>
      <c r="C461" s="13" t="s">
        <v>20</v>
      </c>
      <c r="D461" s="4" t="s">
        <v>11</v>
      </c>
      <c r="E461" s="18">
        <v>4000</v>
      </c>
      <c r="F461" s="9">
        <f t="shared" si="8"/>
        <v>6.7697941750400696</v>
      </c>
      <c r="G461" s="142">
        <v>590.85991339999998</v>
      </c>
    </row>
    <row r="462" spans="1:7" x14ac:dyDescent="0.3">
      <c r="A462" s="143">
        <v>45754</v>
      </c>
      <c r="B462" s="144" t="s">
        <v>238</v>
      </c>
      <c r="C462" s="13" t="s">
        <v>20</v>
      </c>
      <c r="D462" s="4" t="s">
        <v>11</v>
      </c>
      <c r="E462" s="18">
        <v>4000</v>
      </c>
      <c r="F462" s="9">
        <f t="shared" si="8"/>
        <v>6.7697941750400696</v>
      </c>
      <c r="G462" s="142">
        <v>590.85991339999998</v>
      </c>
    </row>
    <row r="463" spans="1:7" x14ac:dyDescent="0.3">
      <c r="A463" s="143">
        <v>45754</v>
      </c>
      <c r="B463" s="144" t="s">
        <v>238</v>
      </c>
      <c r="C463" s="13" t="s">
        <v>20</v>
      </c>
      <c r="D463" s="4" t="s">
        <v>11</v>
      </c>
      <c r="E463" s="18">
        <v>4000</v>
      </c>
      <c r="F463" s="9">
        <f t="shared" si="8"/>
        <v>6.7697941750400696</v>
      </c>
      <c r="G463" s="142">
        <v>590.85991339999998</v>
      </c>
    </row>
    <row r="464" spans="1:7" x14ac:dyDescent="0.3">
      <c r="A464" s="143">
        <v>45754</v>
      </c>
      <c r="B464" s="144" t="s">
        <v>146</v>
      </c>
      <c r="C464" s="4" t="s">
        <v>31</v>
      </c>
      <c r="D464" s="4" t="s">
        <v>9</v>
      </c>
      <c r="E464" s="18">
        <v>4246</v>
      </c>
      <c r="F464" s="9">
        <f t="shared" si="8"/>
        <v>7.1861365168050337</v>
      </c>
      <c r="G464" s="142">
        <v>590.85991339999998</v>
      </c>
    </row>
    <row r="465" spans="1:7" x14ac:dyDescent="0.3">
      <c r="A465" s="104">
        <v>45754</v>
      </c>
      <c r="B465" s="145" t="s">
        <v>147</v>
      </c>
      <c r="C465" s="4" t="s">
        <v>13</v>
      </c>
      <c r="D465" s="4" t="s">
        <v>9</v>
      </c>
      <c r="E465" s="172">
        <v>2943.8550875000001</v>
      </c>
      <c r="F465" s="9">
        <f t="shared" si="8"/>
        <v>4.9823232558798942</v>
      </c>
      <c r="G465" s="142">
        <v>590.85991339999998</v>
      </c>
    </row>
    <row r="466" spans="1:7" x14ac:dyDescent="0.3">
      <c r="A466" s="104">
        <v>45754</v>
      </c>
      <c r="B466" s="173" t="s">
        <v>239</v>
      </c>
      <c r="C466" s="4" t="s">
        <v>19</v>
      </c>
      <c r="D466" s="4" t="s">
        <v>10</v>
      </c>
      <c r="E466" s="172">
        <v>1202367</v>
      </c>
      <c r="F466" s="9">
        <f t="shared" si="8"/>
        <v>2034.9442782151009</v>
      </c>
      <c r="G466" s="142">
        <v>590.85991339999998</v>
      </c>
    </row>
    <row r="467" spans="1:7" x14ac:dyDescent="0.3">
      <c r="A467" s="104">
        <v>45755</v>
      </c>
      <c r="B467" s="145" t="s">
        <v>240</v>
      </c>
      <c r="C467" s="174" t="s">
        <v>82</v>
      </c>
      <c r="D467" s="4" t="s">
        <v>12</v>
      </c>
      <c r="E467" s="175">
        <v>1315000</v>
      </c>
      <c r="F467" s="9">
        <f t="shared" si="8"/>
        <v>2225.5698350444231</v>
      </c>
      <c r="G467" s="142">
        <v>590.85991339999998</v>
      </c>
    </row>
    <row r="468" spans="1:7" x14ac:dyDescent="0.3">
      <c r="A468" s="104">
        <v>45755</v>
      </c>
      <c r="B468" s="19" t="s">
        <v>168</v>
      </c>
      <c r="C468" s="4" t="s">
        <v>19</v>
      </c>
      <c r="D468" s="4" t="s">
        <v>9</v>
      </c>
      <c r="E468" s="176">
        <v>60000</v>
      </c>
      <c r="F468" s="9">
        <f t="shared" si="8"/>
        <v>101.54691262560105</v>
      </c>
      <c r="G468" s="142">
        <v>590.85991339999998</v>
      </c>
    </row>
    <row r="469" spans="1:7" x14ac:dyDescent="0.3">
      <c r="A469" s="143">
        <v>45756</v>
      </c>
      <c r="B469" s="144" t="s">
        <v>241</v>
      </c>
      <c r="C469" s="4" t="s">
        <v>21</v>
      </c>
      <c r="D469" s="4" t="s">
        <v>11</v>
      </c>
      <c r="E469" s="18">
        <v>30000</v>
      </c>
      <c r="F469" s="9">
        <f t="shared" si="8"/>
        <v>50.773456312800526</v>
      </c>
      <c r="G469" s="142">
        <v>590.85991339999998</v>
      </c>
    </row>
    <row r="470" spans="1:7" x14ac:dyDescent="0.3">
      <c r="A470" s="143">
        <v>45757</v>
      </c>
      <c r="B470" s="144" t="s">
        <v>241</v>
      </c>
      <c r="C470" s="4" t="s">
        <v>21</v>
      </c>
      <c r="D470" s="4" t="s">
        <v>11</v>
      </c>
      <c r="E470" s="18">
        <v>60000</v>
      </c>
      <c r="F470" s="9">
        <f t="shared" si="8"/>
        <v>101.54691262560105</v>
      </c>
      <c r="G470" s="142">
        <v>590.85991339999998</v>
      </c>
    </row>
    <row r="471" spans="1:7" x14ac:dyDescent="0.3">
      <c r="A471" s="143">
        <v>45757</v>
      </c>
      <c r="B471" s="126" t="s">
        <v>143</v>
      </c>
      <c r="C471" s="4" t="s">
        <v>36</v>
      </c>
      <c r="D471" s="4" t="s">
        <v>11</v>
      </c>
      <c r="E471" s="18">
        <v>5000</v>
      </c>
      <c r="F471" s="9">
        <f t="shared" si="8"/>
        <v>8.4622427188000877</v>
      </c>
      <c r="G471" s="142">
        <v>590.85991339999998</v>
      </c>
    </row>
    <row r="472" spans="1:7" x14ac:dyDescent="0.3">
      <c r="A472" s="143">
        <v>45757</v>
      </c>
      <c r="B472" s="126" t="s">
        <v>79</v>
      </c>
      <c r="C472" s="4" t="s">
        <v>20</v>
      </c>
      <c r="D472" s="4" t="s">
        <v>11</v>
      </c>
      <c r="E472" s="18">
        <v>5000</v>
      </c>
      <c r="F472" s="9">
        <f t="shared" si="8"/>
        <v>8.4622427188000877</v>
      </c>
      <c r="G472" s="142">
        <v>590.85991339999998</v>
      </c>
    </row>
    <row r="473" spans="1:7" x14ac:dyDescent="0.3">
      <c r="A473" s="143">
        <v>45757</v>
      </c>
      <c r="B473" s="126" t="s">
        <v>144</v>
      </c>
      <c r="C473" s="4" t="s">
        <v>21</v>
      </c>
      <c r="D473" s="4" t="s">
        <v>11</v>
      </c>
      <c r="E473" s="18">
        <v>30000</v>
      </c>
      <c r="F473" s="9">
        <f t="shared" si="8"/>
        <v>50.773456312800526</v>
      </c>
      <c r="G473" s="142">
        <v>590.85991339999998</v>
      </c>
    </row>
    <row r="474" spans="1:7" x14ac:dyDescent="0.3">
      <c r="A474" s="143">
        <v>45757</v>
      </c>
      <c r="B474" s="126" t="s">
        <v>120</v>
      </c>
      <c r="C474" s="4" t="s">
        <v>21</v>
      </c>
      <c r="D474" s="4" t="s">
        <v>11</v>
      </c>
      <c r="E474" s="18">
        <v>25000</v>
      </c>
      <c r="F474" s="9">
        <f t="shared" si="8"/>
        <v>42.311213594000435</v>
      </c>
      <c r="G474" s="142">
        <v>590.85991339999998</v>
      </c>
    </row>
    <row r="475" spans="1:7" x14ac:dyDescent="0.3">
      <c r="A475" s="143">
        <v>45757</v>
      </c>
      <c r="B475" s="126" t="s">
        <v>173</v>
      </c>
      <c r="C475" s="4" t="s">
        <v>25</v>
      </c>
      <c r="D475" s="4" t="s">
        <v>9</v>
      </c>
      <c r="E475" s="18">
        <v>50000</v>
      </c>
      <c r="F475" s="9">
        <f t="shared" si="8"/>
        <v>84.62242718800087</v>
      </c>
      <c r="G475" s="142">
        <v>590.85991339999998</v>
      </c>
    </row>
    <row r="476" spans="1:7" x14ac:dyDescent="0.3">
      <c r="A476" s="143">
        <v>45757</v>
      </c>
      <c r="B476" s="126" t="s">
        <v>149</v>
      </c>
      <c r="C476" s="4" t="s">
        <v>26</v>
      </c>
      <c r="D476" s="4" t="s">
        <v>9</v>
      </c>
      <c r="E476" s="18">
        <v>48700</v>
      </c>
      <c r="F476" s="9">
        <f t="shared" si="8"/>
        <v>82.422244081112851</v>
      </c>
      <c r="G476" s="142">
        <v>590.85991339999998</v>
      </c>
    </row>
    <row r="477" spans="1:7" x14ac:dyDescent="0.3">
      <c r="A477" s="143">
        <v>45757</v>
      </c>
      <c r="B477" s="126" t="s">
        <v>79</v>
      </c>
      <c r="C477" s="4" t="s">
        <v>20</v>
      </c>
      <c r="D477" s="4" t="s">
        <v>10</v>
      </c>
      <c r="E477" s="18">
        <v>20000</v>
      </c>
      <c r="F477" s="9">
        <f t="shared" si="8"/>
        <v>33.848970875200351</v>
      </c>
      <c r="G477" s="142">
        <v>590.85991339999998</v>
      </c>
    </row>
    <row r="478" spans="1:7" x14ac:dyDescent="0.3">
      <c r="A478" s="143">
        <v>45757</v>
      </c>
      <c r="B478" s="126" t="s">
        <v>72</v>
      </c>
      <c r="C478" s="4" t="s">
        <v>20</v>
      </c>
      <c r="D478" s="4" t="s">
        <v>9</v>
      </c>
      <c r="E478" s="18">
        <v>6000</v>
      </c>
      <c r="F478" s="9">
        <f t="shared" si="8"/>
        <v>10.154691262560105</v>
      </c>
      <c r="G478" s="142">
        <v>590.85991339999998</v>
      </c>
    </row>
    <row r="479" spans="1:7" x14ac:dyDescent="0.3">
      <c r="A479" s="143">
        <v>45757</v>
      </c>
      <c r="B479" s="126" t="s">
        <v>146</v>
      </c>
      <c r="C479" s="4" t="s">
        <v>31</v>
      </c>
      <c r="D479" s="4" t="s">
        <v>9</v>
      </c>
      <c r="E479" s="18">
        <v>60</v>
      </c>
      <c r="F479" s="9">
        <f t="shared" si="8"/>
        <v>0.10154691262560105</v>
      </c>
      <c r="G479" s="142">
        <v>590.85991339999998</v>
      </c>
    </row>
    <row r="480" spans="1:7" x14ac:dyDescent="0.3">
      <c r="A480" s="143">
        <v>45757</v>
      </c>
      <c r="B480" s="126" t="s">
        <v>146</v>
      </c>
      <c r="C480" s="4" t="s">
        <v>31</v>
      </c>
      <c r="D480" s="4" t="s">
        <v>9</v>
      </c>
      <c r="E480" s="18">
        <v>120</v>
      </c>
      <c r="F480" s="9">
        <f t="shared" si="8"/>
        <v>0.20309382525120209</v>
      </c>
      <c r="G480" s="142">
        <v>590.85991339999998</v>
      </c>
    </row>
    <row r="481" spans="1:7" x14ac:dyDescent="0.3">
      <c r="A481" s="104">
        <v>45757</v>
      </c>
      <c r="B481" s="145" t="s">
        <v>151</v>
      </c>
      <c r="C481" s="4" t="s">
        <v>19</v>
      </c>
      <c r="D481" s="4" t="s">
        <v>10</v>
      </c>
      <c r="E481" s="152">
        <v>165690</v>
      </c>
      <c r="F481" s="9">
        <f t="shared" si="8"/>
        <v>280.42179921559728</v>
      </c>
      <c r="G481" s="142">
        <v>590.85991339999998</v>
      </c>
    </row>
    <row r="482" spans="1:7" x14ac:dyDescent="0.3">
      <c r="A482" s="104">
        <v>45757</v>
      </c>
      <c r="B482" s="145" t="s">
        <v>151</v>
      </c>
      <c r="C482" s="4" t="s">
        <v>19</v>
      </c>
      <c r="D482" s="4" t="s">
        <v>11</v>
      </c>
      <c r="E482" s="152">
        <v>236684</v>
      </c>
      <c r="F482" s="9">
        <f t="shared" si="8"/>
        <v>400.57549113129596</v>
      </c>
      <c r="G482" s="142">
        <v>590.85991339999998</v>
      </c>
    </row>
    <row r="483" spans="1:7" x14ac:dyDescent="0.3">
      <c r="A483" s="104">
        <v>45757</v>
      </c>
      <c r="B483" s="145" t="s">
        <v>151</v>
      </c>
      <c r="C483" s="4" t="s">
        <v>19</v>
      </c>
      <c r="D483" s="4" t="s">
        <v>9</v>
      </c>
      <c r="E483" s="152">
        <v>144328</v>
      </c>
      <c r="F483" s="9">
        <f t="shared" si="8"/>
        <v>244.26771342379581</v>
      </c>
      <c r="G483" s="142">
        <v>590.85991339999998</v>
      </c>
    </row>
    <row r="484" spans="1:7" x14ac:dyDescent="0.3">
      <c r="A484" s="104">
        <v>45757</v>
      </c>
      <c r="B484" s="145" t="s">
        <v>175</v>
      </c>
      <c r="C484" s="4" t="s">
        <v>19</v>
      </c>
      <c r="D484" s="4" t="s">
        <v>11</v>
      </c>
      <c r="E484" s="152">
        <v>7895</v>
      </c>
      <c r="F484" s="9">
        <f t="shared" si="8"/>
        <v>13.361881252985338</v>
      </c>
      <c r="G484" s="142">
        <v>590.85991339999998</v>
      </c>
    </row>
    <row r="485" spans="1:7" x14ac:dyDescent="0.3">
      <c r="A485" s="104">
        <v>45757</v>
      </c>
      <c r="B485" s="145" t="s">
        <v>175</v>
      </c>
      <c r="C485" s="4" t="s">
        <v>19</v>
      </c>
      <c r="D485" s="4" t="s">
        <v>9</v>
      </c>
      <c r="E485" s="152">
        <v>3684</v>
      </c>
      <c r="F485" s="9">
        <f t="shared" si="8"/>
        <v>6.234980435211904</v>
      </c>
      <c r="G485" s="142">
        <v>590.85991339999998</v>
      </c>
    </row>
    <row r="486" spans="1:7" x14ac:dyDescent="0.3">
      <c r="A486" s="104">
        <v>45757</v>
      </c>
      <c r="B486" s="145" t="s">
        <v>175</v>
      </c>
      <c r="C486" s="4" t="s">
        <v>19</v>
      </c>
      <c r="D486" s="4" t="s">
        <v>9</v>
      </c>
      <c r="E486" s="152">
        <v>3684</v>
      </c>
      <c r="F486" s="9">
        <f t="shared" si="8"/>
        <v>6.234980435211904</v>
      </c>
      <c r="G486" s="142">
        <v>590.85991339999998</v>
      </c>
    </row>
    <row r="487" spans="1:7" x14ac:dyDescent="0.3">
      <c r="A487" s="104">
        <v>45758</v>
      </c>
      <c r="B487" s="145" t="s">
        <v>147</v>
      </c>
      <c r="C487" s="4" t="s">
        <v>13</v>
      </c>
      <c r="D487" s="4" t="s">
        <v>9</v>
      </c>
      <c r="E487" s="152">
        <v>100</v>
      </c>
      <c r="F487" s="9">
        <f t="shared" si="8"/>
        <v>0.16924485437600176</v>
      </c>
      <c r="G487" s="142">
        <v>590.85991339999998</v>
      </c>
    </row>
    <row r="488" spans="1:7" x14ac:dyDescent="0.3">
      <c r="A488" s="143">
        <v>45758</v>
      </c>
      <c r="B488" s="126" t="s">
        <v>120</v>
      </c>
      <c r="C488" s="4" t="s">
        <v>21</v>
      </c>
      <c r="D488" s="4" t="s">
        <v>11</v>
      </c>
      <c r="E488" s="18">
        <v>25000</v>
      </c>
      <c r="F488" s="9">
        <f t="shared" si="8"/>
        <v>42.311213594000435</v>
      </c>
      <c r="G488" s="142">
        <v>590.85991339999998</v>
      </c>
    </row>
    <row r="489" spans="1:7" x14ac:dyDescent="0.3">
      <c r="A489" s="143">
        <v>45758</v>
      </c>
      <c r="B489" s="126" t="s">
        <v>120</v>
      </c>
      <c r="C489" s="4" t="s">
        <v>21</v>
      </c>
      <c r="D489" s="4" t="s">
        <v>11</v>
      </c>
      <c r="E489" s="18">
        <v>25000</v>
      </c>
      <c r="F489" s="9">
        <f t="shared" si="8"/>
        <v>42.311213594000435</v>
      </c>
      <c r="G489" s="142">
        <v>590.85991339999998</v>
      </c>
    </row>
    <row r="490" spans="1:7" x14ac:dyDescent="0.3">
      <c r="A490" s="143">
        <v>45758</v>
      </c>
      <c r="B490" s="126" t="s">
        <v>144</v>
      </c>
      <c r="C490" s="4" t="s">
        <v>21</v>
      </c>
      <c r="D490" s="4" t="s">
        <v>11</v>
      </c>
      <c r="E490" s="18">
        <v>60000</v>
      </c>
      <c r="F490" s="9">
        <f t="shared" si="8"/>
        <v>101.54691262560105</v>
      </c>
      <c r="G490" s="142">
        <v>590.85991339999998</v>
      </c>
    </row>
    <row r="491" spans="1:7" x14ac:dyDescent="0.3">
      <c r="A491" s="143">
        <v>45758</v>
      </c>
      <c r="B491" s="126" t="s">
        <v>120</v>
      </c>
      <c r="C491" s="4" t="s">
        <v>21</v>
      </c>
      <c r="D491" s="4" t="s">
        <v>11</v>
      </c>
      <c r="E491" s="18">
        <v>25000</v>
      </c>
      <c r="F491" s="9">
        <f t="shared" si="8"/>
        <v>42.311213594000435</v>
      </c>
      <c r="G491" s="142">
        <v>590.85991339999998</v>
      </c>
    </row>
    <row r="492" spans="1:7" x14ac:dyDescent="0.3">
      <c r="A492" s="10">
        <v>45760</v>
      </c>
      <c r="B492" s="161" t="s">
        <v>173</v>
      </c>
      <c r="C492" s="4" t="s">
        <v>25</v>
      </c>
      <c r="D492" s="4" t="s">
        <v>9</v>
      </c>
      <c r="E492" s="157">
        <v>50000</v>
      </c>
      <c r="F492" s="9">
        <f t="shared" si="8"/>
        <v>84.62242718800087</v>
      </c>
      <c r="G492" s="142">
        <v>590.85991339999998</v>
      </c>
    </row>
    <row r="493" spans="1:7" x14ac:dyDescent="0.3">
      <c r="A493" s="10">
        <v>45761</v>
      </c>
      <c r="B493" s="144" t="s">
        <v>142</v>
      </c>
      <c r="C493" s="13" t="s">
        <v>20</v>
      </c>
      <c r="D493" s="4" t="s">
        <v>9</v>
      </c>
      <c r="E493" s="12">
        <v>4000</v>
      </c>
      <c r="F493" s="9">
        <f t="shared" si="8"/>
        <v>6.7697941750400696</v>
      </c>
      <c r="G493" s="142">
        <v>590.85991339999998</v>
      </c>
    </row>
    <row r="494" spans="1:7" x14ac:dyDescent="0.3">
      <c r="A494" s="10">
        <v>45761</v>
      </c>
      <c r="B494" s="144" t="s">
        <v>142</v>
      </c>
      <c r="C494" s="13" t="s">
        <v>20</v>
      </c>
      <c r="D494" s="4" t="s">
        <v>12</v>
      </c>
      <c r="E494" s="12">
        <v>4000</v>
      </c>
      <c r="F494" s="9">
        <f t="shared" si="8"/>
        <v>6.7697941750400696</v>
      </c>
      <c r="G494" s="142">
        <v>590.85991339999998</v>
      </c>
    </row>
    <row r="495" spans="1:7" x14ac:dyDescent="0.3">
      <c r="A495" s="10">
        <v>45761</v>
      </c>
      <c r="B495" s="144" t="s">
        <v>142</v>
      </c>
      <c r="C495" s="13" t="s">
        <v>20</v>
      </c>
      <c r="D495" s="4" t="s">
        <v>12</v>
      </c>
      <c r="E495" s="12">
        <v>4000</v>
      </c>
      <c r="F495" s="9">
        <f t="shared" si="8"/>
        <v>6.7697941750400696</v>
      </c>
      <c r="G495" s="142">
        <v>590.85991339999998</v>
      </c>
    </row>
    <row r="496" spans="1:7" x14ac:dyDescent="0.3">
      <c r="A496" s="10">
        <v>45761</v>
      </c>
      <c r="B496" s="144" t="s">
        <v>142</v>
      </c>
      <c r="C496" s="13" t="s">
        <v>20</v>
      </c>
      <c r="D496" s="4" t="s">
        <v>11</v>
      </c>
      <c r="E496" s="12">
        <v>4000</v>
      </c>
      <c r="F496" s="9">
        <f t="shared" si="8"/>
        <v>6.7697941750400696</v>
      </c>
      <c r="G496" s="142">
        <v>590.85991339999998</v>
      </c>
    </row>
    <row r="497" spans="1:7" x14ac:dyDescent="0.3">
      <c r="A497" s="10">
        <v>45761</v>
      </c>
      <c r="B497" s="144" t="s">
        <v>142</v>
      </c>
      <c r="C497" s="13" t="s">
        <v>20</v>
      </c>
      <c r="D497" s="4" t="s">
        <v>11</v>
      </c>
      <c r="E497" s="12">
        <v>4000</v>
      </c>
      <c r="F497" s="9">
        <f t="shared" si="8"/>
        <v>6.7697941750400696</v>
      </c>
      <c r="G497" s="142">
        <v>590.85991339999998</v>
      </c>
    </row>
    <row r="498" spans="1:7" x14ac:dyDescent="0.3">
      <c r="A498" s="10">
        <v>45761</v>
      </c>
      <c r="B498" s="144" t="s">
        <v>142</v>
      </c>
      <c r="C498" s="13" t="s">
        <v>20</v>
      </c>
      <c r="D498" s="4" t="s">
        <v>11</v>
      </c>
      <c r="E498" s="12">
        <v>4000</v>
      </c>
      <c r="F498" s="9">
        <f t="shared" si="8"/>
        <v>6.7697941750400696</v>
      </c>
      <c r="G498" s="142">
        <v>590.85991339999998</v>
      </c>
    </row>
    <row r="499" spans="1:7" x14ac:dyDescent="0.3">
      <c r="A499" s="10">
        <v>45761</v>
      </c>
      <c r="B499" s="144" t="s">
        <v>142</v>
      </c>
      <c r="C499" s="13" t="s">
        <v>20</v>
      </c>
      <c r="D499" s="4" t="s">
        <v>11</v>
      </c>
      <c r="E499" s="12">
        <v>4000</v>
      </c>
      <c r="F499" s="9">
        <f t="shared" si="8"/>
        <v>6.7697941750400696</v>
      </c>
      <c r="G499" s="142">
        <v>590.85991339999998</v>
      </c>
    </row>
    <row r="500" spans="1:7" x14ac:dyDescent="0.3">
      <c r="A500" s="10">
        <v>45761</v>
      </c>
      <c r="B500" s="144" t="s">
        <v>242</v>
      </c>
      <c r="C500" s="4" t="s">
        <v>26</v>
      </c>
      <c r="D500" s="4" t="s">
        <v>11</v>
      </c>
      <c r="E500" s="12">
        <v>2000</v>
      </c>
      <c r="F500" s="9">
        <f t="shared" si="8"/>
        <v>3.3848970875200348</v>
      </c>
      <c r="G500" s="142">
        <v>590.85991339999998</v>
      </c>
    </row>
    <row r="501" spans="1:7" x14ac:dyDescent="0.3">
      <c r="A501" s="150">
        <v>45761</v>
      </c>
      <c r="B501" s="144" t="s">
        <v>242</v>
      </c>
      <c r="C501" s="4" t="s">
        <v>26</v>
      </c>
      <c r="D501" s="4" t="s">
        <v>11</v>
      </c>
      <c r="E501" s="12">
        <v>2000</v>
      </c>
      <c r="F501" s="9">
        <f t="shared" ref="F501:F564" si="9">E501/G501</f>
        <v>3.3848970875200348</v>
      </c>
      <c r="G501" s="142">
        <v>590.85991339999998</v>
      </c>
    </row>
    <row r="502" spans="1:7" x14ac:dyDescent="0.3">
      <c r="A502" s="10">
        <v>45762</v>
      </c>
      <c r="B502" s="144" t="s">
        <v>146</v>
      </c>
      <c r="C502" s="4" t="s">
        <v>31</v>
      </c>
      <c r="D502" s="4" t="s">
        <v>9</v>
      </c>
      <c r="E502" s="149">
        <v>35100</v>
      </c>
      <c r="F502" s="9">
        <f t="shared" si="9"/>
        <v>59.404943885976614</v>
      </c>
      <c r="G502" s="142">
        <v>590.85991339999998</v>
      </c>
    </row>
    <row r="503" spans="1:7" x14ac:dyDescent="0.3">
      <c r="A503" s="10">
        <v>45762</v>
      </c>
      <c r="B503" s="144" t="s">
        <v>56</v>
      </c>
      <c r="C503" s="4" t="s">
        <v>25</v>
      </c>
      <c r="D503" s="4" t="s">
        <v>9</v>
      </c>
      <c r="E503" s="149">
        <v>44796</v>
      </c>
      <c r="F503" s="9">
        <f t="shared" si="9"/>
        <v>75.814924966273736</v>
      </c>
      <c r="G503" s="142">
        <v>590.85991339999998</v>
      </c>
    </row>
    <row r="504" spans="1:7" x14ac:dyDescent="0.3">
      <c r="A504" s="10">
        <v>45762</v>
      </c>
      <c r="B504" s="144" t="s">
        <v>73</v>
      </c>
      <c r="C504" s="4" t="s">
        <v>25</v>
      </c>
      <c r="D504" s="4" t="s">
        <v>9</v>
      </c>
      <c r="E504" s="149">
        <v>273993.89</v>
      </c>
      <c r="F504" s="9">
        <f t="shared" si="9"/>
        <v>463.72056012964242</v>
      </c>
      <c r="G504" s="142">
        <v>590.85991339999998</v>
      </c>
    </row>
    <row r="505" spans="1:7" x14ac:dyDescent="0.3">
      <c r="A505" s="10">
        <v>45762</v>
      </c>
      <c r="B505" s="144" t="s">
        <v>220</v>
      </c>
      <c r="C505" s="4" t="s">
        <v>183</v>
      </c>
      <c r="D505" s="4" t="s">
        <v>11</v>
      </c>
      <c r="E505" s="12">
        <v>2000</v>
      </c>
      <c r="F505" s="9">
        <f t="shared" si="9"/>
        <v>3.3848970875200348</v>
      </c>
      <c r="G505" s="142">
        <v>590.85991339999998</v>
      </c>
    </row>
    <row r="506" spans="1:7" x14ac:dyDescent="0.3">
      <c r="A506" s="154">
        <v>45763</v>
      </c>
      <c r="B506" s="144" t="s">
        <v>220</v>
      </c>
      <c r="C506" s="4" t="s">
        <v>20</v>
      </c>
      <c r="D506" s="4" t="s">
        <v>11</v>
      </c>
      <c r="E506" s="149">
        <v>4000</v>
      </c>
      <c r="F506" s="9">
        <f t="shared" si="9"/>
        <v>6.7697941750400696</v>
      </c>
      <c r="G506" s="142">
        <v>590.85991339999998</v>
      </c>
    </row>
    <row r="507" spans="1:7" x14ac:dyDescent="0.3">
      <c r="A507" s="154">
        <v>45763</v>
      </c>
      <c r="B507" s="155" t="s">
        <v>120</v>
      </c>
      <c r="C507" s="4" t="s">
        <v>21</v>
      </c>
      <c r="D507" s="4" t="s">
        <v>10</v>
      </c>
      <c r="E507" s="12">
        <v>15000</v>
      </c>
      <c r="F507" s="9">
        <f t="shared" si="9"/>
        <v>25.386728156400263</v>
      </c>
      <c r="G507" s="142">
        <v>590.85991339999998</v>
      </c>
    </row>
    <row r="508" spans="1:7" x14ac:dyDescent="0.3">
      <c r="A508" s="154">
        <v>45763</v>
      </c>
      <c r="B508" s="155" t="s">
        <v>120</v>
      </c>
      <c r="C508" s="4" t="s">
        <v>21</v>
      </c>
      <c r="D508" s="4" t="s">
        <v>12</v>
      </c>
      <c r="E508" s="12">
        <v>15000</v>
      </c>
      <c r="F508" s="9">
        <f t="shared" si="9"/>
        <v>25.386728156400263</v>
      </c>
      <c r="G508" s="142">
        <v>590.85991339999998</v>
      </c>
    </row>
    <row r="509" spans="1:7" x14ac:dyDescent="0.3">
      <c r="A509" s="154">
        <v>45763</v>
      </c>
      <c r="B509" s="155" t="s">
        <v>120</v>
      </c>
      <c r="C509" s="4" t="s">
        <v>21</v>
      </c>
      <c r="D509" s="4" t="s">
        <v>12</v>
      </c>
      <c r="E509" s="12">
        <v>15000</v>
      </c>
      <c r="F509" s="9">
        <f t="shared" si="9"/>
        <v>25.386728156400263</v>
      </c>
      <c r="G509" s="142">
        <v>590.85991339999998</v>
      </c>
    </row>
    <row r="510" spans="1:7" x14ac:dyDescent="0.3">
      <c r="A510" s="154">
        <v>45764</v>
      </c>
      <c r="B510" s="155" t="s">
        <v>144</v>
      </c>
      <c r="C510" s="4" t="s">
        <v>21</v>
      </c>
      <c r="D510" s="4" t="s">
        <v>11</v>
      </c>
      <c r="E510" s="12">
        <v>15000</v>
      </c>
      <c r="F510" s="9">
        <f t="shared" si="9"/>
        <v>25.386728156400263</v>
      </c>
      <c r="G510" s="142">
        <v>590.85991339999998</v>
      </c>
    </row>
    <row r="511" spans="1:7" x14ac:dyDescent="0.3">
      <c r="A511" s="150">
        <v>45764</v>
      </c>
      <c r="B511" s="144" t="s">
        <v>146</v>
      </c>
      <c r="C511" s="4" t="s">
        <v>31</v>
      </c>
      <c r="D511" s="4" t="s">
        <v>9</v>
      </c>
      <c r="E511" s="12">
        <v>2030</v>
      </c>
      <c r="F511" s="9">
        <f t="shared" si="9"/>
        <v>3.4356705438328357</v>
      </c>
      <c r="G511" s="142">
        <v>590.85991339999998</v>
      </c>
    </row>
    <row r="512" spans="1:7" x14ac:dyDescent="0.3">
      <c r="A512" s="150">
        <v>45765</v>
      </c>
      <c r="B512" s="144" t="s">
        <v>120</v>
      </c>
      <c r="C512" s="4" t="s">
        <v>21</v>
      </c>
      <c r="D512" s="4" t="s">
        <v>11</v>
      </c>
      <c r="E512" s="12">
        <v>15000</v>
      </c>
      <c r="F512" s="9">
        <f t="shared" si="9"/>
        <v>25.386728156400263</v>
      </c>
      <c r="G512" s="142">
        <v>590.85991339999998</v>
      </c>
    </row>
    <row r="513" spans="1:7" x14ac:dyDescent="0.3">
      <c r="A513" s="150">
        <v>45765</v>
      </c>
      <c r="B513" s="144" t="s">
        <v>144</v>
      </c>
      <c r="C513" s="4" t="s">
        <v>21</v>
      </c>
      <c r="D513" s="4" t="s">
        <v>10</v>
      </c>
      <c r="E513" s="12">
        <v>60000</v>
      </c>
      <c r="F513" s="9">
        <f t="shared" si="9"/>
        <v>101.54691262560105</v>
      </c>
      <c r="G513" s="142">
        <v>590.85991339999998</v>
      </c>
    </row>
    <row r="514" spans="1:7" x14ac:dyDescent="0.3">
      <c r="A514" s="150">
        <v>45765</v>
      </c>
      <c r="B514" s="144" t="s">
        <v>146</v>
      </c>
      <c r="C514" s="4" t="s">
        <v>31</v>
      </c>
      <c r="D514" s="4" t="s">
        <v>9</v>
      </c>
      <c r="E514" s="12">
        <v>75</v>
      </c>
      <c r="F514" s="9">
        <f t="shared" si="9"/>
        <v>0.12693364078200131</v>
      </c>
      <c r="G514" s="142">
        <v>590.85991339999998</v>
      </c>
    </row>
    <row r="515" spans="1:7" x14ac:dyDescent="0.3">
      <c r="A515" s="150">
        <v>45765</v>
      </c>
      <c r="B515" s="144" t="s">
        <v>243</v>
      </c>
      <c r="C515" s="4" t="s">
        <v>22</v>
      </c>
      <c r="D515" s="4" t="s">
        <v>9</v>
      </c>
      <c r="E515" s="12">
        <v>2500</v>
      </c>
      <c r="F515" s="9">
        <f t="shared" si="9"/>
        <v>4.2311213594000439</v>
      </c>
      <c r="G515" s="142">
        <v>590.85991339999998</v>
      </c>
    </row>
    <row r="516" spans="1:7" x14ac:dyDescent="0.3">
      <c r="A516" s="150">
        <v>45766</v>
      </c>
      <c r="B516" s="144" t="s">
        <v>120</v>
      </c>
      <c r="C516" s="4" t="s">
        <v>21</v>
      </c>
      <c r="D516" s="4" t="s">
        <v>11</v>
      </c>
      <c r="E516" s="12">
        <v>20000</v>
      </c>
      <c r="F516" s="9">
        <f t="shared" si="9"/>
        <v>33.848970875200351</v>
      </c>
      <c r="G516" s="142">
        <v>590.85991339999998</v>
      </c>
    </row>
    <row r="517" spans="1:7" x14ac:dyDescent="0.3">
      <c r="A517" s="150">
        <v>45766</v>
      </c>
      <c r="B517" s="144" t="s">
        <v>144</v>
      </c>
      <c r="C517" s="4" t="s">
        <v>21</v>
      </c>
      <c r="D517" s="4" t="s">
        <v>11</v>
      </c>
      <c r="E517" s="12">
        <v>45000</v>
      </c>
      <c r="F517" s="9">
        <f t="shared" si="9"/>
        <v>76.160184469200786</v>
      </c>
      <c r="G517" s="142">
        <v>590.85991339999998</v>
      </c>
    </row>
    <row r="518" spans="1:7" x14ac:dyDescent="0.3">
      <c r="A518" s="150">
        <v>45766</v>
      </c>
      <c r="B518" s="144" t="s">
        <v>146</v>
      </c>
      <c r="C518" s="4" t="s">
        <v>31</v>
      </c>
      <c r="D518" s="4" t="s">
        <v>9</v>
      </c>
      <c r="E518" s="12">
        <v>150</v>
      </c>
      <c r="F518" s="9">
        <f t="shared" si="9"/>
        <v>0.25386728156400262</v>
      </c>
      <c r="G518" s="142">
        <v>590.85991339999998</v>
      </c>
    </row>
    <row r="519" spans="1:7" x14ac:dyDescent="0.3">
      <c r="A519" s="150">
        <v>45768</v>
      </c>
      <c r="B519" s="144" t="s">
        <v>144</v>
      </c>
      <c r="C519" s="4" t="s">
        <v>21</v>
      </c>
      <c r="D519" s="4" t="s">
        <v>11</v>
      </c>
      <c r="E519" s="12">
        <v>68000</v>
      </c>
      <c r="F519" s="9">
        <f t="shared" si="9"/>
        <v>115.08650097568119</v>
      </c>
      <c r="G519" s="142">
        <v>590.85991339999998</v>
      </c>
    </row>
    <row r="520" spans="1:7" x14ac:dyDescent="0.3">
      <c r="A520" s="150">
        <v>45768</v>
      </c>
      <c r="B520" s="144" t="s">
        <v>193</v>
      </c>
      <c r="C520" s="4" t="s">
        <v>21</v>
      </c>
      <c r="D520" s="4" t="s">
        <v>11</v>
      </c>
      <c r="E520" s="12">
        <v>25000</v>
      </c>
      <c r="F520" s="9">
        <f t="shared" si="9"/>
        <v>42.311213594000435</v>
      </c>
      <c r="G520" s="142">
        <v>590.85991339999998</v>
      </c>
    </row>
    <row r="521" spans="1:7" x14ac:dyDescent="0.3">
      <c r="A521" s="150">
        <v>45768</v>
      </c>
      <c r="B521" s="144" t="s">
        <v>143</v>
      </c>
      <c r="C521" s="4" t="s">
        <v>36</v>
      </c>
      <c r="D521" s="4" t="s">
        <v>11</v>
      </c>
      <c r="E521" s="12">
        <v>12000</v>
      </c>
      <c r="F521" s="9">
        <f t="shared" si="9"/>
        <v>20.30938252512021</v>
      </c>
      <c r="G521" s="142">
        <v>590.85991339999998</v>
      </c>
    </row>
    <row r="522" spans="1:7" x14ac:dyDescent="0.3">
      <c r="A522" s="150">
        <v>45768</v>
      </c>
      <c r="B522" s="144" t="s">
        <v>120</v>
      </c>
      <c r="C522" s="4" t="s">
        <v>21</v>
      </c>
      <c r="D522" s="4" t="s">
        <v>11</v>
      </c>
      <c r="E522" s="12">
        <v>25000</v>
      </c>
      <c r="F522" s="9">
        <f t="shared" si="9"/>
        <v>42.311213594000435</v>
      </c>
      <c r="G522" s="142">
        <v>590.85991339999998</v>
      </c>
    </row>
    <row r="523" spans="1:7" x14ac:dyDescent="0.3">
      <c r="A523" s="150">
        <v>45768</v>
      </c>
      <c r="B523" s="144" t="s">
        <v>74</v>
      </c>
      <c r="C523" s="4" t="s">
        <v>19</v>
      </c>
      <c r="D523" s="4" t="s">
        <v>11</v>
      </c>
      <c r="E523" s="12">
        <v>6000</v>
      </c>
      <c r="F523" s="9">
        <f t="shared" si="9"/>
        <v>10.154691262560105</v>
      </c>
      <c r="G523" s="142">
        <v>590.85991339999998</v>
      </c>
    </row>
    <row r="524" spans="1:7" x14ac:dyDescent="0.3">
      <c r="A524" s="150">
        <v>45768</v>
      </c>
      <c r="B524" s="144" t="s">
        <v>120</v>
      </c>
      <c r="C524" s="4" t="s">
        <v>21</v>
      </c>
      <c r="D524" s="4" t="s">
        <v>11</v>
      </c>
      <c r="E524" s="12">
        <v>25000</v>
      </c>
      <c r="F524" s="9">
        <f t="shared" si="9"/>
        <v>42.311213594000435</v>
      </c>
      <c r="G524" s="142">
        <v>590.85991339999998</v>
      </c>
    </row>
    <row r="525" spans="1:7" x14ac:dyDescent="0.3">
      <c r="A525" s="150">
        <v>45768</v>
      </c>
      <c r="B525" s="144" t="s">
        <v>144</v>
      </c>
      <c r="C525" s="4" t="s">
        <v>21</v>
      </c>
      <c r="D525" s="4" t="s">
        <v>11</v>
      </c>
      <c r="E525" s="12">
        <v>120000</v>
      </c>
      <c r="F525" s="9">
        <f t="shared" si="9"/>
        <v>203.09382525120211</v>
      </c>
      <c r="G525" s="142">
        <v>590.85991339999998</v>
      </c>
    </row>
    <row r="526" spans="1:7" x14ac:dyDescent="0.3">
      <c r="A526" s="150">
        <v>45769</v>
      </c>
      <c r="B526" s="144" t="s">
        <v>142</v>
      </c>
      <c r="C526" s="13" t="s">
        <v>20</v>
      </c>
      <c r="D526" s="4" t="s">
        <v>9</v>
      </c>
      <c r="E526" s="157">
        <v>4000</v>
      </c>
      <c r="F526" s="9">
        <f t="shared" si="9"/>
        <v>6.7697941750400696</v>
      </c>
      <c r="G526" s="142">
        <v>590.85991339999998</v>
      </c>
    </row>
    <row r="527" spans="1:7" x14ac:dyDescent="0.3">
      <c r="A527" s="150">
        <v>45769</v>
      </c>
      <c r="B527" s="144" t="s">
        <v>142</v>
      </c>
      <c r="C527" s="13" t="s">
        <v>20</v>
      </c>
      <c r="D527" s="4" t="s">
        <v>12</v>
      </c>
      <c r="E527" s="157">
        <v>4000</v>
      </c>
      <c r="F527" s="9">
        <f t="shared" si="9"/>
        <v>6.7697941750400696</v>
      </c>
      <c r="G527" s="142">
        <v>590.85991339999998</v>
      </c>
    </row>
    <row r="528" spans="1:7" x14ac:dyDescent="0.3">
      <c r="A528" s="150">
        <v>45769</v>
      </c>
      <c r="B528" s="144" t="s">
        <v>142</v>
      </c>
      <c r="C528" s="13" t="s">
        <v>20</v>
      </c>
      <c r="D528" s="4" t="s">
        <v>12</v>
      </c>
      <c r="E528" s="157">
        <v>4000</v>
      </c>
      <c r="F528" s="9">
        <f t="shared" si="9"/>
        <v>6.7697941750400696</v>
      </c>
      <c r="G528" s="142">
        <v>590.85991339999998</v>
      </c>
    </row>
    <row r="529" spans="1:7" x14ac:dyDescent="0.3">
      <c r="A529" s="150">
        <v>45769</v>
      </c>
      <c r="B529" s="144" t="s">
        <v>142</v>
      </c>
      <c r="C529" s="13" t="s">
        <v>20</v>
      </c>
      <c r="D529" s="4" t="s">
        <v>11</v>
      </c>
      <c r="E529" s="157">
        <v>4000</v>
      </c>
      <c r="F529" s="9">
        <f t="shared" si="9"/>
        <v>6.7697941750400696</v>
      </c>
      <c r="G529" s="142">
        <v>590.85991339999998</v>
      </c>
    </row>
    <row r="530" spans="1:7" x14ac:dyDescent="0.3">
      <c r="A530" s="150">
        <v>45769</v>
      </c>
      <c r="B530" s="144" t="s">
        <v>142</v>
      </c>
      <c r="C530" s="13" t="s">
        <v>20</v>
      </c>
      <c r="D530" s="4" t="s">
        <v>11</v>
      </c>
      <c r="E530" s="157">
        <v>4000</v>
      </c>
      <c r="F530" s="9">
        <f t="shared" si="9"/>
        <v>6.7697941750400696</v>
      </c>
      <c r="G530" s="142">
        <v>590.85991339999998</v>
      </c>
    </row>
    <row r="531" spans="1:7" x14ac:dyDescent="0.3">
      <c r="A531" s="150">
        <v>45769</v>
      </c>
      <c r="B531" s="144" t="s">
        <v>142</v>
      </c>
      <c r="C531" s="13" t="s">
        <v>20</v>
      </c>
      <c r="D531" s="4" t="s">
        <v>11</v>
      </c>
      <c r="E531" s="157">
        <v>4000</v>
      </c>
      <c r="F531" s="9">
        <f t="shared" si="9"/>
        <v>6.7697941750400696</v>
      </c>
      <c r="G531" s="142">
        <v>590.85991339999998</v>
      </c>
    </row>
    <row r="532" spans="1:7" x14ac:dyDescent="0.3">
      <c r="A532" s="150">
        <v>45769</v>
      </c>
      <c r="B532" s="144" t="s">
        <v>142</v>
      </c>
      <c r="C532" s="13" t="s">
        <v>20</v>
      </c>
      <c r="D532" s="4" t="s">
        <v>11</v>
      </c>
      <c r="E532" s="157">
        <v>4000</v>
      </c>
      <c r="F532" s="9">
        <f t="shared" si="9"/>
        <v>6.7697941750400696</v>
      </c>
      <c r="G532" s="142">
        <v>590.85991339999998</v>
      </c>
    </row>
    <row r="533" spans="1:7" x14ac:dyDescent="0.3">
      <c r="A533" s="150">
        <v>45769</v>
      </c>
      <c r="B533" s="144" t="s">
        <v>142</v>
      </c>
      <c r="C533" s="13" t="s">
        <v>20</v>
      </c>
      <c r="D533" s="4" t="s">
        <v>11</v>
      </c>
      <c r="E533" s="157">
        <v>4000</v>
      </c>
      <c r="F533" s="9">
        <f t="shared" si="9"/>
        <v>6.7697941750400696</v>
      </c>
      <c r="G533" s="142">
        <v>590.85991339999998</v>
      </c>
    </row>
    <row r="534" spans="1:7" x14ac:dyDescent="0.3">
      <c r="A534" s="154">
        <v>45770</v>
      </c>
      <c r="B534" s="148" t="s">
        <v>75</v>
      </c>
      <c r="C534" s="4" t="s">
        <v>244</v>
      </c>
      <c r="D534" s="4" t="s">
        <v>9</v>
      </c>
      <c r="E534" s="149">
        <v>300</v>
      </c>
      <c r="F534" s="9">
        <f t="shared" si="9"/>
        <v>0.50773456312800525</v>
      </c>
      <c r="G534" s="142">
        <v>590.85991339999998</v>
      </c>
    </row>
    <row r="535" spans="1:7" x14ac:dyDescent="0.3">
      <c r="A535" s="154">
        <v>45770</v>
      </c>
      <c r="B535" s="159" t="s">
        <v>245</v>
      </c>
      <c r="C535" s="4" t="s">
        <v>244</v>
      </c>
      <c r="D535" s="4" t="s">
        <v>9</v>
      </c>
      <c r="E535" s="18">
        <v>15000</v>
      </c>
      <c r="F535" s="9">
        <f t="shared" si="9"/>
        <v>25.386728156400263</v>
      </c>
      <c r="G535" s="142">
        <v>590.85991339999998</v>
      </c>
    </row>
    <row r="536" spans="1:7" x14ac:dyDescent="0.3">
      <c r="A536" s="154">
        <v>45770</v>
      </c>
      <c r="B536" s="159" t="s">
        <v>246</v>
      </c>
      <c r="C536" s="4" t="s">
        <v>247</v>
      </c>
      <c r="D536" s="4" t="s">
        <v>9</v>
      </c>
      <c r="E536" s="149">
        <v>152400</v>
      </c>
      <c r="F536" s="9">
        <f t="shared" si="9"/>
        <v>257.92915806902664</v>
      </c>
      <c r="G536" s="142">
        <v>590.85991339999998</v>
      </c>
    </row>
    <row r="537" spans="1:7" x14ac:dyDescent="0.3">
      <c r="A537" s="154">
        <v>45770</v>
      </c>
      <c r="B537" s="159" t="s">
        <v>146</v>
      </c>
      <c r="C537" s="4" t="s">
        <v>31</v>
      </c>
      <c r="D537" s="4" t="s">
        <v>9</v>
      </c>
      <c r="E537" s="149">
        <v>1524</v>
      </c>
      <c r="F537" s="9">
        <f t="shared" si="9"/>
        <v>2.5792915806902665</v>
      </c>
      <c r="G537" s="142">
        <v>590.85991339999998</v>
      </c>
    </row>
    <row r="538" spans="1:7" x14ac:dyDescent="0.3">
      <c r="A538" s="154">
        <v>45771</v>
      </c>
      <c r="B538" s="155" t="s">
        <v>143</v>
      </c>
      <c r="C538" s="4" t="s">
        <v>36</v>
      </c>
      <c r="D538" s="4" t="s">
        <v>11</v>
      </c>
      <c r="E538" s="149">
        <v>2000</v>
      </c>
      <c r="F538" s="9">
        <f t="shared" si="9"/>
        <v>3.3848970875200348</v>
      </c>
      <c r="G538" s="142">
        <v>590.85991339999998</v>
      </c>
    </row>
    <row r="539" spans="1:7" x14ac:dyDescent="0.3">
      <c r="A539" s="154">
        <v>45771</v>
      </c>
      <c r="B539" s="155" t="s">
        <v>76</v>
      </c>
      <c r="C539" s="4" t="s">
        <v>22</v>
      </c>
      <c r="D539" s="4" t="s">
        <v>9</v>
      </c>
      <c r="E539" s="149">
        <v>20000</v>
      </c>
      <c r="F539" s="9">
        <f t="shared" si="9"/>
        <v>33.969063363415302</v>
      </c>
      <c r="G539" s="142">
        <v>588.77101749999997</v>
      </c>
    </row>
    <row r="540" spans="1:7" x14ac:dyDescent="0.3">
      <c r="A540" s="154">
        <v>45771</v>
      </c>
      <c r="B540" s="155" t="s">
        <v>77</v>
      </c>
      <c r="C540" s="4" t="s">
        <v>19</v>
      </c>
      <c r="D540" s="4" t="s">
        <v>9</v>
      </c>
      <c r="E540" s="149">
        <v>16000</v>
      </c>
      <c r="F540" s="9">
        <f t="shared" si="9"/>
        <v>27.175250690732245</v>
      </c>
      <c r="G540" s="142">
        <v>588.77101749999997</v>
      </c>
    </row>
    <row r="541" spans="1:7" x14ac:dyDescent="0.3">
      <c r="A541" s="154">
        <v>45771</v>
      </c>
      <c r="B541" s="155" t="s">
        <v>146</v>
      </c>
      <c r="C541" s="4" t="s">
        <v>31</v>
      </c>
      <c r="D541" s="4" t="s">
        <v>9</v>
      </c>
      <c r="E541" s="149">
        <v>160</v>
      </c>
      <c r="F541" s="9">
        <f t="shared" si="9"/>
        <v>0.27079176700160279</v>
      </c>
      <c r="G541" s="142">
        <v>590.85991339999998</v>
      </c>
    </row>
    <row r="542" spans="1:7" x14ac:dyDescent="0.3">
      <c r="A542" s="154">
        <v>45771</v>
      </c>
      <c r="B542" s="155" t="s">
        <v>143</v>
      </c>
      <c r="C542" s="4" t="s">
        <v>36</v>
      </c>
      <c r="D542" s="4" t="s">
        <v>11</v>
      </c>
      <c r="E542" s="149">
        <v>5000</v>
      </c>
      <c r="F542" s="9">
        <f t="shared" si="9"/>
        <v>8.4922658408538254</v>
      </c>
      <c r="G542" s="142">
        <v>588.77101749999997</v>
      </c>
    </row>
    <row r="543" spans="1:7" x14ac:dyDescent="0.3">
      <c r="A543" s="111">
        <v>45772</v>
      </c>
      <c r="B543" s="19" t="s">
        <v>6</v>
      </c>
      <c r="C543" s="4" t="s">
        <v>13</v>
      </c>
      <c r="D543" s="4" t="s">
        <v>9</v>
      </c>
      <c r="E543" s="152">
        <v>11700</v>
      </c>
      <c r="F543" s="9">
        <f t="shared" si="9"/>
        <v>19.871902067597954</v>
      </c>
      <c r="G543" s="142">
        <v>588.77101749999997</v>
      </c>
    </row>
    <row r="544" spans="1:7" x14ac:dyDescent="0.3">
      <c r="A544" s="154">
        <v>45772</v>
      </c>
      <c r="B544" s="155" t="s">
        <v>78</v>
      </c>
      <c r="C544" s="4" t="s">
        <v>244</v>
      </c>
      <c r="D544" s="4" t="s">
        <v>9</v>
      </c>
      <c r="E544" s="149">
        <v>14850</v>
      </c>
      <c r="F544" s="9">
        <f t="shared" si="9"/>
        <v>25.222029547335865</v>
      </c>
      <c r="G544" s="142">
        <v>588.77101749999997</v>
      </c>
    </row>
    <row r="545" spans="1:7" x14ac:dyDescent="0.3">
      <c r="A545" s="154">
        <v>45773</v>
      </c>
      <c r="B545" s="155" t="s">
        <v>248</v>
      </c>
      <c r="C545" s="4" t="s">
        <v>21</v>
      </c>
      <c r="D545" s="4" t="s">
        <v>10</v>
      </c>
      <c r="E545" s="149">
        <v>5000</v>
      </c>
      <c r="F545" s="9">
        <f t="shared" si="9"/>
        <v>8.4922658408538254</v>
      </c>
      <c r="G545" s="142">
        <v>588.77101749999997</v>
      </c>
    </row>
    <row r="546" spans="1:7" x14ac:dyDescent="0.3">
      <c r="A546" s="154">
        <v>45774</v>
      </c>
      <c r="B546" s="155" t="s">
        <v>120</v>
      </c>
      <c r="C546" s="4" t="s">
        <v>21</v>
      </c>
      <c r="D546" s="4" t="s">
        <v>11</v>
      </c>
      <c r="E546" s="149">
        <v>5000</v>
      </c>
      <c r="F546" s="9">
        <f t="shared" si="9"/>
        <v>8.4922658408538254</v>
      </c>
      <c r="G546" s="142">
        <v>588.77101749999997</v>
      </c>
    </row>
    <row r="547" spans="1:7" x14ac:dyDescent="0.3">
      <c r="A547" s="154">
        <v>45774</v>
      </c>
      <c r="B547" s="155" t="s">
        <v>79</v>
      </c>
      <c r="C547" s="4" t="s">
        <v>20</v>
      </c>
      <c r="D547" s="4" t="s">
        <v>11</v>
      </c>
      <c r="E547" s="149">
        <v>3500</v>
      </c>
      <c r="F547" s="9">
        <f t="shared" si="9"/>
        <v>5.9445860885976787</v>
      </c>
      <c r="G547" s="142">
        <v>588.77101749999997</v>
      </c>
    </row>
    <row r="548" spans="1:7" x14ac:dyDescent="0.3">
      <c r="A548" s="177">
        <v>45775</v>
      </c>
      <c r="B548" s="178" t="s">
        <v>142</v>
      </c>
      <c r="C548" s="13" t="s">
        <v>20</v>
      </c>
      <c r="D548" s="4" t="s">
        <v>12</v>
      </c>
      <c r="E548" s="18">
        <v>4000</v>
      </c>
      <c r="F548" s="9">
        <f t="shared" si="9"/>
        <v>6.7697941750400696</v>
      </c>
      <c r="G548" s="142">
        <v>590.85991339999998</v>
      </c>
    </row>
    <row r="549" spans="1:7" x14ac:dyDescent="0.3">
      <c r="A549" s="177">
        <v>45775</v>
      </c>
      <c r="B549" s="178" t="s">
        <v>142</v>
      </c>
      <c r="C549" s="13" t="s">
        <v>20</v>
      </c>
      <c r="D549" s="4" t="s">
        <v>12</v>
      </c>
      <c r="E549" s="18">
        <v>4000</v>
      </c>
      <c r="F549" s="9">
        <f t="shared" si="9"/>
        <v>6.7697941750400696</v>
      </c>
      <c r="G549" s="142">
        <v>590.85991339999998</v>
      </c>
    </row>
    <row r="550" spans="1:7" x14ac:dyDescent="0.3">
      <c r="A550" s="177">
        <v>45775</v>
      </c>
      <c r="B550" s="178" t="s">
        <v>142</v>
      </c>
      <c r="C550" s="13" t="s">
        <v>20</v>
      </c>
      <c r="D550" s="4" t="s">
        <v>11</v>
      </c>
      <c r="E550" s="18">
        <v>4000</v>
      </c>
      <c r="F550" s="9">
        <f t="shared" si="9"/>
        <v>6.7697941750400696</v>
      </c>
      <c r="G550" s="142">
        <v>590.85991339999998</v>
      </c>
    </row>
    <row r="551" spans="1:7" x14ac:dyDescent="0.3">
      <c r="A551" s="177">
        <v>45775</v>
      </c>
      <c r="B551" s="178" t="s">
        <v>142</v>
      </c>
      <c r="C551" s="13" t="s">
        <v>20</v>
      </c>
      <c r="D551" s="4" t="s">
        <v>11</v>
      </c>
      <c r="E551" s="18">
        <v>4000</v>
      </c>
      <c r="F551" s="9">
        <f t="shared" si="9"/>
        <v>6.7697941750400696</v>
      </c>
      <c r="G551" s="142">
        <v>590.85991339999998</v>
      </c>
    </row>
    <row r="552" spans="1:7" x14ac:dyDescent="0.3">
      <c r="A552" s="177">
        <v>45775</v>
      </c>
      <c r="B552" s="178" t="s">
        <v>142</v>
      </c>
      <c r="C552" s="13" t="s">
        <v>20</v>
      </c>
      <c r="D552" s="4" t="s">
        <v>11</v>
      </c>
      <c r="E552" s="18">
        <v>4000</v>
      </c>
      <c r="F552" s="9">
        <f t="shared" si="9"/>
        <v>6.7697941750400696</v>
      </c>
      <c r="G552" s="142">
        <v>590.85991339999998</v>
      </c>
    </row>
    <row r="553" spans="1:7" x14ac:dyDescent="0.3">
      <c r="A553" s="177">
        <v>45775</v>
      </c>
      <c r="B553" s="178" t="s">
        <v>142</v>
      </c>
      <c r="C553" s="13" t="s">
        <v>20</v>
      </c>
      <c r="D553" s="4" t="s">
        <v>11</v>
      </c>
      <c r="E553" s="18">
        <v>4000</v>
      </c>
      <c r="F553" s="9">
        <f t="shared" si="9"/>
        <v>6.7697941750400696</v>
      </c>
      <c r="G553" s="142">
        <v>590.85991339999998</v>
      </c>
    </row>
    <row r="554" spans="1:7" x14ac:dyDescent="0.3">
      <c r="A554" s="177">
        <v>45775</v>
      </c>
      <c r="B554" s="178" t="s">
        <v>142</v>
      </c>
      <c r="C554" s="13" t="s">
        <v>20</v>
      </c>
      <c r="D554" s="4" t="s">
        <v>11</v>
      </c>
      <c r="E554" s="18">
        <v>4000</v>
      </c>
      <c r="F554" s="9">
        <f t="shared" si="9"/>
        <v>6.7697941750400696</v>
      </c>
      <c r="G554" s="142">
        <v>590.85991339999998</v>
      </c>
    </row>
    <row r="555" spans="1:7" x14ac:dyDescent="0.3">
      <c r="A555" s="177">
        <v>45775</v>
      </c>
      <c r="B555" s="178" t="s">
        <v>242</v>
      </c>
      <c r="C555" s="4" t="s">
        <v>26</v>
      </c>
      <c r="D555" s="4" t="s">
        <v>10</v>
      </c>
      <c r="E555" s="18">
        <v>2000</v>
      </c>
      <c r="F555" s="9">
        <f t="shared" si="9"/>
        <v>3.3848970875200348</v>
      </c>
      <c r="G555" s="142">
        <v>590.85991339999998</v>
      </c>
    </row>
    <row r="556" spans="1:7" x14ac:dyDescent="0.3">
      <c r="A556" s="177">
        <v>45775</v>
      </c>
      <c r="B556" s="178" t="s">
        <v>79</v>
      </c>
      <c r="C556" s="4" t="s">
        <v>20</v>
      </c>
      <c r="D556" s="4" t="s">
        <v>11</v>
      </c>
      <c r="E556" s="18">
        <v>15000</v>
      </c>
      <c r="F556" s="9">
        <f t="shared" si="9"/>
        <v>25.47679752256148</v>
      </c>
      <c r="G556" s="142">
        <v>588.77101749999997</v>
      </c>
    </row>
    <row r="557" spans="1:7" x14ac:dyDescent="0.3">
      <c r="A557" s="177">
        <v>45775</v>
      </c>
      <c r="B557" s="178" t="s">
        <v>79</v>
      </c>
      <c r="C557" s="4" t="s">
        <v>21</v>
      </c>
      <c r="D557" s="4" t="s">
        <v>10</v>
      </c>
      <c r="E557" s="18">
        <v>15000</v>
      </c>
      <c r="F557" s="9">
        <f t="shared" si="9"/>
        <v>25.47679752256148</v>
      </c>
      <c r="G557" s="142">
        <v>588.77101749999997</v>
      </c>
    </row>
    <row r="558" spans="1:7" x14ac:dyDescent="0.3">
      <c r="A558" s="177">
        <v>45776</v>
      </c>
      <c r="B558" s="178" t="s">
        <v>144</v>
      </c>
      <c r="C558" s="4" t="s">
        <v>21</v>
      </c>
      <c r="D558" s="4" t="s">
        <v>11</v>
      </c>
      <c r="E558" s="18">
        <v>45000</v>
      </c>
      <c r="F558" s="9">
        <f t="shared" si="9"/>
        <v>76.430392567684436</v>
      </c>
      <c r="G558" s="142">
        <v>588.77101749999997</v>
      </c>
    </row>
    <row r="559" spans="1:7" x14ac:dyDescent="0.3">
      <c r="A559" s="177">
        <v>45776</v>
      </c>
      <c r="B559" s="178" t="s">
        <v>146</v>
      </c>
      <c r="C559" s="4" t="s">
        <v>31</v>
      </c>
      <c r="D559" s="4" t="s">
        <v>9</v>
      </c>
      <c r="E559" s="149">
        <v>1920</v>
      </c>
      <c r="F559" s="9">
        <f t="shared" si="9"/>
        <v>3.2610300828878693</v>
      </c>
      <c r="G559" s="142">
        <v>588.77101749999997</v>
      </c>
    </row>
    <row r="560" spans="1:7" x14ac:dyDescent="0.3">
      <c r="A560" s="111">
        <v>45776</v>
      </c>
      <c r="B560" s="145" t="s">
        <v>83</v>
      </c>
      <c r="C560" s="4" t="s">
        <v>244</v>
      </c>
      <c r="D560" s="4" t="s">
        <v>9</v>
      </c>
      <c r="E560" s="152">
        <v>41900</v>
      </c>
      <c r="F560" s="9">
        <f t="shared" si="9"/>
        <v>71.165187746355059</v>
      </c>
      <c r="G560" s="142">
        <v>588.77101749999997</v>
      </c>
    </row>
    <row r="561" spans="1:7" x14ac:dyDescent="0.3">
      <c r="A561" s="111">
        <v>45777</v>
      </c>
      <c r="B561" s="145" t="s">
        <v>249</v>
      </c>
      <c r="C561" s="4" t="s">
        <v>13</v>
      </c>
      <c r="D561" s="4" t="s">
        <v>9</v>
      </c>
      <c r="E561" s="152">
        <v>20475</v>
      </c>
      <c r="F561" s="9">
        <f t="shared" si="9"/>
        <v>34.775828618296416</v>
      </c>
      <c r="G561" s="142">
        <v>588.77101749999997</v>
      </c>
    </row>
    <row r="562" spans="1:7" x14ac:dyDescent="0.3">
      <c r="A562" s="177">
        <v>45777</v>
      </c>
      <c r="B562" s="178" t="s">
        <v>250</v>
      </c>
      <c r="C562" s="4" t="s">
        <v>22</v>
      </c>
      <c r="D562" s="4" t="s">
        <v>9</v>
      </c>
      <c r="E562" s="149">
        <v>28000</v>
      </c>
      <c r="F562" s="9">
        <f t="shared" si="9"/>
        <v>47.556688708781429</v>
      </c>
      <c r="G562" s="142">
        <v>588.77101749999997</v>
      </c>
    </row>
    <row r="563" spans="1:7" x14ac:dyDescent="0.3">
      <c r="A563" s="177">
        <v>45777</v>
      </c>
      <c r="B563" s="178" t="s">
        <v>251</v>
      </c>
      <c r="C563" s="4" t="s">
        <v>19</v>
      </c>
      <c r="D563" s="4" t="s">
        <v>10</v>
      </c>
      <c r="E563" s="149">
        <v>80800</v>
      </c>
      <c r="F563" s="9">
        <f t="shared" si="9"/>
        <v>137.23501598819783</v>
      </c>
      <c r="G563" s="142">
        <v>588.77101749999997</v>
      </c>
    </row>
    <row r="564" spans="1:7" x14ac:dyDescent="0.3">
      <c r="A564" s="154">
        <v>45777</v>
      </c>
      <c r="B564" s="144" t="s">
        <v>144</v>
      </c>
      <c r="C564" s="4" t="s">
        <v>21</v>
      </c>
      <c r="D564" s="4" t="s">
        <v>11</v>
      </c>
      <c r="E564" s="149">
        <v>30000</v>
      </c>
      <c r="F564" s="9">
        <f t="shared" si="9"/>
        <v>50.95359504512296</v>
      </c>
      <c r="G564" s="142">
        <v>588.77101749999997</v>
      </c>
    </row>
    <row r="565" spans="1:7" x14ac:dyDescent="0.3">
      <c r="A565" s="154">
        <v>45777</v>
      </c>
      <c r="B565" s="144" t="s">
        <v>193</v>
      </c>
      <c r="C565" s="4" t="s">
        <v>21</v>
      </c>
      <c r="D565" s="4" t="s">
        <v>11</v>
      </c>
      <c r="E565" s="149">
        <v>15000</v>
      </c>
      <c r="F565" s="9">
        <f t="shared" ref="F565:F583" si="10">E565/G565</f>
        <v>25.47679752256148</v>
      </c>
      <c r="G565" s="142">
        <v>588.77101749999997</v>
      </c>
    </row>
    <row r="566" spans="1:7" x14ac:dyDescent="0.3">
      <c r="A566" s="154">
        <v>45777</v>
      </c>
      <c r="B566" s="144" t="s">
        <v>143</v>
      </c>
      <c r="C566" s="4" t="s">
        <v>36</v>
      </c>
      <c r="D566" s="4" t="s">
        <v>11</v>
      </c>
      <c r="E566" s="149">
        <v>3000</v>
      </c>
      <c r="F566" s="9">
        <f t="shared" si="10"/>
        <v>5.0953595045122952</v>
      </c>
      <c r="G566" s="142">
        <v>588.77101749999997</v>
      </c>
    </row>
    <row r="567" spans="1:7" x14ac:dyDescent="0.3">
      <c r="A567" s="154">
        <v>45777</v>
      </c>
      <c r="B567" s="144" t="s">
        <v>193</v>
      </c>
      <c r="C567" s="4" t="s">
        <v>21</v>
      </c>
      <c r="D567" s="4" t="s">
        <v>11</v>
      </c>
      <c r="E567" s="149">
        <v>20000</v>
      </c>
      <c r="F567" s="9">
        <f t="shared" si="10"/>
        <v>33.969063363415302</v>
      </c>
      <c r="G567" s="142">
        <v>588.77101749999997</v>
      </c>
    </row>
    <row r="568" spans="1:7" x14ac:dyDescent="0.3">
      <c r="A568" s="154">
        <v>45777</v>
      </c>
      <c r="B568" s="161" t="s">
        <v>193</v>
      </c>
      <c r="C568" s="4" t="s">
        <v>21</v>
      </c>
      <c r="D568" s="4" t="s">
        <v>11</v>
      </c>
      <c r="E568" s="149">
        <v>15000</v>
      </c>
      <c r="F568" s="9">
        <f t="shared" si="10"/>
        <v>25.47679752256148</v>
      </c>
      <c r="G568" s="142">
        <v>588.77101749999997</v>
      </c>
    </row>
    <row r="569" spans="1:7" x14ac:dyDescent="0.3">
      <c r="A569" s="154">
        <v>45777</v>
      </c>
      <c r="B569" s="161" t="s">
        <v>120</v>
      </c>
      <c r="C569" s="4" t="s">
        <v>21</v>
      </c>
      <c r="D569" s="4" t="s">
        <v>11</v>
      </c>
      <c r="E569" s="149">
        <v>5000</v>
      </c>
      <c r="F569" s="9">
        <f t="shared" si="10"/>
        <v>8.4922658408538254</v>
      </c>
      <c r="G569" s="142">
        <v>588.77101749999997</v>
      </c>
    </row>
    <row r="570" spans="1:7" x14ac:dyDescent="0.3">
      <c r="A570" s="154">
        <v>45777</v>
      </c>
      <c r="B570" s="144" t="s">
        <v>207</v>
      </c>
      <c r="C570" s="4" t="s">
        <v>22</v>
      </c>
      <c r="D570" s="4" t="s">
        <v>10</v>
      </c>
      <c r="E570" s="149">
        <v>74400</v>
      </c>
      <c r="F570" s="9">
        <f t="shared" si="10"/>
        <v>126.36491571190493</v>
      </c>
      <c r="G570" s="142">
        <v>588.77101749999997</v>
      </c>
    </row>
    <row r="571" spans="1:7" x14ac:dyDescent="0.3">
      <c r="A571" s="154">
        <v>45777</v>
      </c>
      <c r="B571" s="144" t="s">
        <v>207</v>
      </c>
      <c r="C571" s="4" t="s">
        <v>22</v>
      </c>
      <c r="D571" s="13" t="s">
        <v>9</v>
      </c>
      <c r="E571" s="149">
        <v>87000</v>
      </c>
      <c r="F571" s="9">
        <f t="shared" si="10"/>
        <v>147.76542563085658</v>
      </c>
      <c r="G571" s="142">
        <v>588.77101749999997</v>
      </c>
    </row>
    <row r="572" spans="1:7" x14ac:dyDescent="0.3">
      <c r="A572" s="154">
        <v>45777</v>
      </c>
      <c r="B572" s="144" t="s">
        <v>207</v>
      </c>
      <c r="C572" s="4" t="s">
        <v>22</v>
      </c>
      <c r="D572" s="13" t="s">
        <v>12</v>
      </c>
      <c r="E572" s="149">
        <v>67900</v>
      </c>
      <c r="F572" s="9">
        <f t="shared" si="10"/>
        <v>115.32497011879495</v>
      </c>
      <c r="G572" s="142">
        <v>588.77101749999997</v>
      </c>
    </row>
    <row r="573" spans="1:7" x14ac:dyDescent="0.3">
      <c r="A573" s="154">
        <v>45777</v>
      </c>
      <c r="B573" s="144" t="s">
        <v>207</v>
      </c>
      <c r="C573" s="4" t="s">
        <v>22</v>
      </c>
      <c r="D573" s="13" t="s">
        <v>12</v>
      </c>
      <c r="E573" s="149">
        <v>61100</v>
      </c>
      <c r="F573" s="9">
        <f t="shared" si="10"/>
        <v>103.77548857523375</v>
      </c>
      <c r="G573" s="142">
        <v>588.77101749999997</v>
      </c>
    </row>
    <row r="574" spans="1:7" x14ac:dyDescent="0.3">
      <c r="A574" s="154">
        <v>45777</v>
      </c>
      <c r="B574" s="144" t="s">
        <v>207</v>
      </c>
      <c r="C574" s="4" t="s">
        <v>22</v>
      </c>
      <c r="D574" s="13" t="s">
        <v>11</v>
      </c>
      <c r="E574" s="149">
        <v>365150</v>
      </c>
      <c r="F574" s="9">
        <f t="shared" si="10"/>
        <v>620.19017435755495</v>
      </c>
      <c r="G574" s="142">
        <v>588.77101749999997</v>
      </c>
    </row>
    <row r="575" spans="1:7" x14ac:dyDescent="0.3">
      <c r="A575" s="154">
        <v>45777</v>
      </c>
      <c r="B575" s="144" t="s">
        <v>207</v>
      </c>
      <c r="C575" s="4" t="s">
        <v>22</v>
      </c>
      <c r="D575" s="13" t="s">
        <v>11</v>
      </c>
      <c r="E575" s="149">
        <v>277250</v>
      </c>
      <c r="F575" s="9">
        <f t="shared" si="10"/>
        <v>470.89614087534466</v>
      </c>
      <c r="G575" s="142">
        <v>588.77101749999997</v>
      </c>
    </row>
    <row r="576" spans="1:7" x14ac:dyDescent="0.3">
      <c r="A576" s="154">
        <v>45777</v>
      </c>
      <c r="B576" s="144" t="s">
        <v>207</v>
      </c>
      <c r="C576" s="4" t="s">
        <v>22</v>
      </c>
      <c r="D576" s="13" t="s">
        <v>11</v>
      </c>
      <c r="E576" s="149">
        <v>265900</v>
      </c>
      <c r="F576" s="9">
        <f t="shared" si="10"/>
        <v>451.61869741660649</v>
      </c>
      <c r="G576" s="142">
        <v>588.77101749999997</v>
      </c>
    </row>
    <row r="577" spans="1:7" x14ac:dyDescent="0.3">
      <c r="A577" s="154">
        <v>45777</v>
      </c>
      <c r="B577" s="144" t="s">
        <v>207</v>
      </c>
      <c r="C577" s="4" t="s">
        <v>22</v>
      </c>
      <c r="D577" s="13" t="s">
        <v>11</v>
      </c>
      <c r="E577" s="149">
        <v>22000</v>
      </c>
      <c r="F577" s="9">
        <f t="shared" si="10"/>
        <v>37.365969699756832</v>
      </c>
      <c r="G577" s="142">
        <v>588.77101749999997</v>
      </c>
    </row>
    <row r="578" spans="1:7" x14ac:dyDescent="0.3">
      <c r="A578" s="154">
        <v>45777</v>
      </c>
      <c r="B578" s="144" t="s">
        <v>207</v>
      </c>
      <c r="C578" s="4" t="s">
        <v>22</v>
      </c>
      <c r="D578" s="13" t="s">
        <v>11</v>
      </c>
      <c r="E578" s="149">
        <v>100000</v>
      </c>
      <c r="F578" s="9">
        <f t="shared" si="10"/>
        <v>169.84531681707651</v>
      </c>
      <c r="G578" s="142">
        <v>588.77101749999997</v>
      </c>
    </row>
    <row r="579" spans="1:7" x14ac:dyDescent="0.3">
      <c r="A579" s="154">
        <v>45777</v>
      </c>
      <c r="B579" s="144" t="s">
        <v>207</v>
      </c>
      <c r="C579" s="4" t="s">
        <v>22</v>
      </c>
      <c r="D579" s="4" t="s">
        <v>11</v>
      </c>
      <c r="E579" s="149">
        <v>100000</v>
      </c>
      <c r="F579" s="9">
        <f t="shared" si="10"/>
        <v>169.84531681707651</v>
      </c>
      <c r="G579" s="142">
        <v>588.77101749999997</v>
      </c>
    </row>
    <row r="580" spans="1:7" x14ac:dyDescent="0.3">
      <c r="A580" s="154">
        <v>45777</v>
      </c>
      <c r="B580" s="144" t="s">
        <v>207</v>
      </c>
      <c r="C580" s="4" t="s">
        <v>22</v>
      </c>
      <c r="D580" s="4" t="s">
        <v>11</v>
      </c>
      <c r="E580" s="149">
        <v>100000</v>
      </c>
      <c r="F580" s="9">
        <f t="shared" si="10"/>
        <v>169.84531681707651</v>
      </c>
      <c r="G580" s="142">
        <v>588.77101749999997</v>
      </c>
    </row>
    <row r="581" spans="1:7" x14ac:dyDescent="0.3">
      <c r="A581" s="154">
        <v>45777</v>
      </c>
      <c r="B581" s="144" t="s">
        <v>207</v>
      </c>
      <c r="C581" s="4" t="s">
        <v>22</v>
      </c>
      <c r="D581" s="4" t="s">
        <v>11</v>
      </c>
      <c r="E581" s="149">
        <v>211500</v>
      </c>
      <c r="F581" s="9">
        <f t="shared" si="10"/>
        <v>359.22284506811684</v>
      </c>
      <c r="G581" s="142">
        <v>588.77101749999997</v>
      </c>
    </row>
    <row r="582" spans="1:7" x14ac:dyDescent="0.3">
      <c r="A582" s="154">
        <v>45777</v>
      </c>
      <c r="B582" s="144" t="s">
        <v>207</v>
      </c>
      <c r="C582" s="4" t="s">
        <v>22</v>
      </c>
      <c r="D582" s="4" t="s">
        <v>9</v>
      </c>
      <c r="E582" s="149">
        <v>33800</v>
      </c>
      <c r="F582" s="9">
        <f t="shared" si="10"/>
        <v>57.407717084171864</v>
      </c>
      <c r="G582" s="142">
        <v>588.77101749999997</v>
      </c>
    </row>
    <row r="583" spans="1:7" ht="15" thickBot="1" x14ac:dyDescent="0.35">
      <c r="A583" s="179">
        <v>45777</v>
      </c>
      <c r="B583" s="180" t="s">
        <v>207</v>
      </c>
      <c r="C583" s="14" t="s">
        <v>22</v>
      </c>
      <c r="D583" s="14" t="s">
        <v>9</v>
      </c>
      <c r="E583" s="181">
        <v>26000</v>
      </c>
      <c r="F583" s="20">
        <f t="shared" si="10"/>
        <v>44.159782372439892</v>
      </c>
      <c r="G583" s="182">
        <v>588.77101749999997</v>
      </c>
    </row>
    <row r="584" spans="1:7" x14ac:dyDescent="0.3">
      <c r="A584" s="27">
        <v>45778</v>
      </c>
      <c r="B584" s="28" t="s">
        <v>143</v>
      </c>
      <c r="C584" s="13" t="s">
        <v>30</v>
      </c>
      <c r="D584" s="13" t="s">
        <v>11</v>
      </c>
      <c r="E584" s="183">
        <v>55000</v>
      </c>
      <c r="F584" s="9">
        <f>E584/G584</f>
        <v>93.084669906800954</v>
      </c>
      <c r="G584" s="4">
        <v>590.85991339999998</v>
      </c>
    </row>
    <row r="585" spans="1:7" x14ac:dyDescent="0.3">
      <c r="A585" s="27">
        <v>45778</v>
      </c>
      <c r="B585" s="28" t="s">
        <v>252</v>
      </c>
      <c r="C585" s="13" t="s">
        <v>19</v>
      </c>
      <c r="D585" s="13" t="s">
        <v>40</v>
      </c>
      <c r="E585" s="183">
        <v>60000</v>
      </c>
      <c r="F585" s="9">
        <f t="shared" ref="F585:F648" si="11">E585/G585</f>
        <v>101.90719009024592</v>
      </c>
      <c r="G585" s="4">
        <v>588.77101749999997</v>
      </c>
    </row>
    <row r="586" spans="1:7" x14ac:dyDescent="0.3">
      <c r="A586" s="27">
        <v>45778</v>
      </c>
      <c r="B586" s="28" t="s">
        <v>253</v>
      </c>
      <c r="C586" s="13" t="s">
        <v>19</v>
      </c>
      <c r="D586" s="13" t="s">
        <v>40</v>
      </c>
      <c r="E586" s="183">
        <v>177000</v>
      </c>
      <c r="F586" s="9">
        <f t="shared" si="11"/>
        <v>300.62621076622543</v>
      </c>
      <c r="G586" s="4">
        <v>588.77101749999997</v>
      </c>
    </row>
    <row r="587" spans="1:7" x14ac:dyDescent="0.3">
      <c r="A587" s="27">
        <v>45778</v>
      </c>
      <c r="B587" s="28" t="s">
        <v>254</v>
      </c>
      <c r="C587" s="13" t="s">
        <v>19</v>
      </c>
      <c r="D587" s="13" t="s">
        <v>40</v>
      </c>
      <c r="E587" s="183">
        <v>4800</v>
      </c>
      <c r="F587" s="9">
        <f t="shared" si="11"/>
        <v>8.1525752072196731</v>
      </c>
      <c r="G587" s="4">
        <v>588.77101749999997</v>
      </c>
    </row>
    <row r="588" spans="1:7" x14ac:dyDescent="0.3">
      <c r="A588" s="27">
        <v>45778</v>
      </c>
      <c r="B588" s="28" t="s">
        <v>255</v>
      </c>
      <c r="C588" s="13" t="s">
        <v>19</v>
      </c>
      <c r="D588" s="13" t="s">
        <v>40</v>
      </c>
      <c r="E588" s="183">
        <v>17000</v>
      </c>
      <c r="F588" s="9">
        <f t="shared" si="11"/>
        <v>28.87370385890301</v>
      </c>
      <c r="G588" s="4">
        <v>588.77101749999997</v>
      </c>
    </row>
    <row r="589" spans="1:7" x14ac:dyDescent="0.3">
      <c r="A589" s="27">
        <v>45778</v>
      </c>
      <c r="B589" s="29" t="s">
        <v>180</v>
      </c>
      <c r="C589" s="13" t="s">
        <v>22</v>
      </c>
      <c r="D589" s="13" t="s">
        <v>10</v>
      </c>
      <c r="E589" s="183">
        <v>1000</v>
      </c>
      <c r="F589" s="9">
        <f t="shared" si="11"/>
        <v>1.6984531681707653</v>
      </c>
      <c r="G589" s="4">
        <v>588.77101749999997</v>
      </c>
    </row>
    <row r="590" spans="1:7" x14ac:dyDescent="0.3">
      <c r="A590" s="184">
        <v>45778</v>
      </c>
      <c r="B590" s="8" t="s">
        <v>256</v>
      </c>
      <c r="C590" s="13" t="s">
        <v>25</v>
      </c>
      <c r="D590" s="13" t="s">
        <v>9</v>
      </c>
      <c r="E590" s="185">
        <v>2550000</v>
      </c>
      <c r="F590" s="9">
        <f t="shared" si="11"/>
        <v>4331.0555788354513</v>
      </c>
      <c r="G590" s="4">
        <v>588.77101749999997</v>
      </c>
    </row>
    <row r="591" spans="1:7" x14ac:dyDescent="0.3">
      <c r="A591" s="184">
        <v>45778</v>
      </c>
      <c r="B591" s="8" t="s">
        <v>257</v>
      </c>
      <c r="C591" s="13" t="s">
        <v>19</v>
      </c>
      <c r="D591" s="13" t="s">
        <v>9</v>
      </c>
      <c r="E591" s="185">
        <v>1000145</v>
      </c>
      <c r="F591" s="9">
        <f t="shared" si="11"/>
        <v>1692.6939487988627</v>
      </c>
      <c r="G591" s="4">
        <v>590.85991339999998</v>
      </c>
    </row>
    <row r="592" spans="1:7" x14ac:dyDescent="0.3">
      <c r="A592" s="184">
        <v>45778</v>
      </c>
      <c r="B592" s="8" t="s">
        <v>257</v>
      </c>
      <c r="C592" s="13" t="s">
        <v>19</v>
      </c>
      <c r="D592" s="13" t="s">
        <v>9</v>
      </c>
      <c r="E592" s="185">
        <v>804508</v>
      </c>
      <c r="F592" s="9">
        <f t="shared" si="11"/>
        <v>1366.4191614187259</v>
      </c>
      <c r="G592" s="4">
        <v>588.77101749999997</v>
      </c>
    </row>
    <row r="593" spans="1:7" x14ac:dyDescent="0.3">
      <c r="A593" s="184">
        <v>45778</v>
      </c>
      <c r="B593" s="30" t="s">
        <v>258</v>
      </c>
      <c r="C593" s="13" t="s">
        <v>27</v>
      </c>
      <c r="D593" s="13" t="s">
        <v>9</v>
      </c>
      <c r="E593" s="186">
        <v>77513</v>
      </c>
      <c r="F593" s="9">
        <f t="shared" si="11"/>
        <v>131.65220042442053</v>
      </c>
      <c r="G593" s="4">
        <v>588.77101749999997</v>
      </c>
    </row>
    <row r="594" spans="1:7" x14ac:dyDescent="0.3">
      <c r="A594" s="184">
        <v>45778</v>
      </c>
      <c r="B594" s="30" t="s">
        <v>259</v>
      </c>
      <c r="C594" s="13" t="s">
        <v>260</v>
      </c>
      <c r="D594" s="13" t="s">
        <v>9</v>
      </c>
      <c r="E594" s="186">
        <v>100000</v>
      </c>
      <c r="F594" s="9">
        <f t="shared" si="11"/>
        <v>169.84531681707651</v>
      </c>
      <c r="G594" s="4">
        <v>588.77101749999997</v>
      </c>
    </row>
    <row r="595" spans="1:7" x14ac:dyDescent="0.3">
      <c r="A595" s="184">
        <v>45778</v>
      </c>
      <c r="B595" s="30" t="s">
        <v>259</v>
      </c>
      <c r="C595" s="13" t="s">
        <v>260</v>
      </c>
      <c r="D595" s="13" t="s">
        <v>9</v>
      </c>
      <c r="E595" s="186">
        <v>160000</v>
      </c>
      <c r="F595" s="9">
        <f t="shared" si="11"/>
        <v>271.75250690732241</v>
      </c>
      <c r="G595" s="4">
        <v>588.77101749999997</v>
      </c>
    </row>
    <row r="596" spans="1:7" x14ac:dyDescent="0.3">
      <c r="A596" s="184">
        <v>45778</v>
      </c>
      <c r="B596" s="8" t="s">
        <v>261</v>
      </c>
      <c r="C596" s="13" t="s">
        <v>28</v>
      </c>
      <c r="D596" s="13" t="s">
        <v>9</v>
      </c>
      <c r="E596" s="185">
        <v>253700</v>
      </c>
      <c r="F596" s="9">
        <f t="shared" si="11"/>
        <v>430.89756876492311</v>
      </c>
      <c r="G596" s="4">
        <v>588.77101749999997</v>
      </c>
    </row>
    <row r="597" spans="1:7" x14ac:dyDescent="0.3">
      <c r="A597" s="184">
        <v>45778</v>
      </c>
      <c r="B597" s="8" t="s">
        <v>80</v>
      </c>
      <c r="C597" s="13" t="s">
        <v>19</v>
      </c>
      <c r="D597" s="13" t="s">
        <v>40</v>
      </c>
      <c r="E597" s="185">
        <v>42920</v>
      </c>
      <c r="F597" s="9">
        <f t="shared" si="11"/>
        <v>72.897609977889246</v>
      </c>
      <c r="G597" s="4">
        <v>588.77101749999997</v>
      </c>
    </row>
    <row r="598" spans="1:7" x14ac:dyDescent="0.3">
      <c r="A598" s="184">
        <v>45778</v>
      </c>
      <c r="B598" s="8" t="s">
        <v>81</v>
      </c>
      <c r="C598" s="13" t="s">
        <v>19</v>
      </c>
      <c r="D598" s="13" t="s">
        <v>40</v>
      </c>
      <c r="E598" s="185">
        <v>142000</v>
      </c>
      <c r="F598" s="9">
        <f t="shared" si="11"/>
        <v>241.18034988024866</v>
      </c>
      <c r="G598" s="4">
        <v>588.77101749999997</v>
      </c>
    </row>
    <row r="599" spans="1:7" x14ac:dyDescent="0.3">
      <c r="A599" s="27">
        <v>45779</v>
      </c>
      <c r="B599" s="29" t="s">
        <v>79</v>
      </c>
      <c r="C599" s="13" t="s">
        <v>20</v>
      </c>
      <c r="D599" s="13" t="s">
        <v>10</v>
      </c>
      <c r="E599" s="183">
        <v>4000</v>
      </c>
      <c r="F599" s="9">
        <f t="shared" si="11"/>
        <v>6.7938126726830612</v>
      </c>
      <c r="G599" s="4">
        <v>588.77101749999997</v>
      </c>
    </row>
    <row r="600" spans="1:7" x14ac:dyDescent="0.3">
      <c r="A600" s="27">
        <v>45782</v>
      </c>
      <c r="B600" s="29" t="s">
        <v>142</v>
      </c>
      <c r="C600" s="13" t="s">
        <v>20</v>
      </c>
      <c r="D600" s="13" t="s">
        <v>12</v>
      </c>
      <c r="E600" s="183">
        <v>4000</v>
      </c>
      <c r="F600" s="9">
        <f t="shared" si="11"/>
        <v>6.7938126726830612</v>
      </c>
      <c r="G600" s="4">
        <v>588.77101749999997</v>
      </c>
    </row>
    <row r="601" spans="1:7" x14ac:dyDescent="0.3">
      <c r="A601" s="27">
        <v>45782</v>
      </c>
      <c r="B601" s="29" t="s">
        <v>142</v>
      </c>
      <c r="C601" s="13" t="s">
        <v>20</v>
      </c>
      <c r="D601" s="13" t="s">
        <v>12</v>
      </c>
      <c r="E601" s="183">
        <v>4000</v>
      </c>
      <c r="F601" s="9">
        <f t="shared" si="11"/>
        <v>6.7938126726830612</v>
      </c>
      <c r="G601" s="4">
        <v>588.77101749999997</v>
      </c>
    </row>
    <row r="602" spans="1:7" x14ac:dyDescent="0.3">
      <c r="A602" s="27">
        <v>45782</v>
      </c>
      <c r="B602" s="29" t="s">
        <v>142</v>
      </c>
      <c r="C602" s="13" t="s">
        <v>20</v>
      </c>
      <c r="D602" s="13" t="s">
        <v>11</v>
      </c>
      <c r="E602" s="183">
        <v>4000</v>
      </c>
      <c r="F602" s="9">
        <f t="shared" si="11"/>
        <v>6.7938126726830612</v>
      </c>
      <c r="G602" s="4">
        <v>588.77101749999997</v>
      </c>
    </row>
    <row r="603" spans="1:7" x14ac:dyDescent="0.3">
      <c r="A603" s="27">
        <v>45782</v>
      </c>
      <c r="B603" s="29" t="s">
        <v>142</v>
      </c>
      <c r="C603" s="13" t="s">
        <v>20</v>
      </c>
      <c r="D603" s="13" t="s">
        <v>11</v>
      </c>
      <c r="E603" s="183">
        <v>4000</v>
      </c>
      <c r="F603" s="9">
        <f t="shared" si="11"/>
        <v>6.7938126726830612</v>
      </c>
      <c r="G603" s="4">
        <v>588.77101749999997</v>
      </c>
    </row>
    <row r="604" spans="1:7" x14ac:dyDescent="0.3">
      <c r="A604" s="27">
        <v>45782</v>
      </c>
      <c r="B604" s="29" t="s">
        <v>142</v>
      </c>
      <c r="C604" s="13" t="s">
        <v>20</v>
      </c>
      <c r="D604" s="13" t="s">
        <v>11</v>
      </c>
      <c r="E604" s="183">
        <v>4000</v>
      </c>
      <c r="F604" s="9">
        <f t="shared" si="11"/>
        <v>6.7938126726830612</v>
      </c>
      <c r="G604" s="4">
        <v>588.77101749999997</v>
      </c>
    </row>
    <row r="605" spans="1:7" x14ac:dyDescent="0.3">
      <c r="A605" s="27">
        <v>45782</v>
      </c>
      <c r="B605" s="29" t="s">
        <v>142</v>
      </c>
      <c r="C605" s="13" t="s">
        <v>20</v>
      </c>
      <c r="D605" s="13" t="s">
        <v>11</v>
      </c>
      <c r="E605" s="183">
        <v>4000</v>
      </c>
      <c r="F605" s="9">
        <f t="shared" si="11"/>
        <v>6.7938126726830612</v>
      </c>
      <c r="G605" s="4">
        <v>588.77101749999997</v>
      </c>
    </row>
    <row r="606" spans="1:7" x14ac:dyDescent="0.3">
      <c r="A606" s="27">
        <v>45782</v>
      </c>
      <c r="B606" s="29" t="s">
        <v>142</v>
      </c>
      <c r="C606" s="13" t="s">
        <v>20</v>
      </c>
      <c r="D606" s="13" t="s">
        <v>11</v>
      </c>
      <c r="E606" s="183">
        <v>4000</v>
      </c>
      <c r="F606" s="9">
        <f t="shared" si="11"/>
        <v>6.7938126726830612</v>
      </c>
      <c r="G606" s="4">
        <v>588.77101749999997</v>
      </c>
    </row>
    <row r="607" spans="1:7" x14ac:dyDescent="0.3">
      <c r="A607" s="27">
        <v>45782</v>
      </c>
      <c r="B607" s="29" t="s">
        <v>262</v>
      </c>
      <c r="C607" s="4" t="s">
        <v>22</v>
      </c>
      <c r="D607" s="4" t="s">
        <v>10</v>
      </c>
      <c r="E607" s="183">
        <v>50500</v>
      </c>
      <c r="F607" s="9">
        <f t="shared" si="11"/>
        <v>85.77188499262364</v>
      </c>
      <c r="G607" s="4">
        <v>588.77101749999997</v>
      </c>
    </row>
    <row r="608" spans="1:7" x14ac:dyDescent="0.3">
      <c r="A608" s="27">
        <v>45782</v>
      </c>
      <c r="B608" s="29" t="s">
        <v>263</v>
      </c>
      <c r="C608" s="4" t="s">
        <v>22</v>
      </c>
      <c r="D608" s="4" t="s">
        <v>10</v>
      </c>
      <c r="E608" s="183">
        <v>2500</v>
      </c>
      <c r="F608" s="9">
        <f t="shared" si="11"/>
        <v>4.2461329204269127</v>
      </c>
      <c r="G608" s="4">
        <v>588.77101749999997</v>
      </c>
    </row>
    <row r="609" spans="1:7" x14ac:dyDescent="0.3">
      <c r="A609" s="27">
        <v>45783</v>
      </c>
      <c r="B609" s="29" t="s">
        <v>5</v>
      </c>
      <c r="C609" s="4" t="s">
        <v>25</v>
      </c>
      <c r="D609" s="4" t="s">
        <v>9</v>
      </c>
      <c r="E609" s="183">
        <v>100000</v>
      </c>
      <c r="F609" s="9">
        <f t="shared" si="11"/>
        <v>169.84531681707651</v>
      </c>
      <c r="G609" s="4">
        <v>588.77101749999997</v>
      </c>
    </row>
    <row r="610" spans="1:7" x14ac:dyDescent="0.3">
      <c r="A610" s="27">
        <v>45783</v>
      </c>
      <c r="B610" s="29" t="s">
        <v>146</v>
      </c>
      <c r="C610" s="4" t="s">
        <v>264</v>
      </c>
      <c r="D610" s="4" t="s">
        <v>9</v>
      </c>
      <c r="E610" s="183">
        <v>750</v>
      </c>
      <c r="F610" s="9">
        <f t="shared" si="11"/>
        <v>1.2738398761280738</v>
      </c>
      <c r="G610" s="4">
        <v>588.77101749999997</v>
      </c>
    </row>
    <row r="611" spans="1:7" x14ac:dyDescent="0.3">
      <c r="A611" s="27">
        <v>45783</v>
      </c>
      <c r="B611" s="29" t="s">
        <v>146</v>
      </c>
      <c r="C611" s="4" t="s">
        <v>264</v>
      </c>
      <c r="D611" s="4" t="s">
        <v>9</v>
      </c>
      <c r="E611" s="183">
        <v>650</v>
      </c>
      <c r="F611" s="9">
        <f t="shared" si="11"/>
        <v>1.1039945593109974</v>
      </c>
      <c r="G611" s="4">
        <v>588.77101749999997</v>
      </c>
    </row>
    <row r="612" spans="1:7" x14ac:dyDescent="0.3">
      <c r="A612" s="27">
        <v>45783</v>
      </c>
      <c r="B612" s="29" t="s">
        <v>146</v>
      </c>
      <c r="C612" s="4" t="s">
        <v>264</v>
      </c>
      <c r="D612" s="4" t="s">
        <v>9</v>
      </c>
      <c r="E612" s="183">
        <v>1650</v>
      </c>
      <c r="F612" s="9">
        <f t="shared" si="11"/>
        <v>2.8024477274817627</v>
      </c>
      <c r="G612" s="4">
        <v>588.77101749999997</v>
      </c>
    </row>
    <row r="613" spans="1:7" x14ac:dyDescent="0.3">
      <c r="A613" s="27">
        <v>45784</v>
      </c>
      <c r="B613" s="187" t="s">
        <v>265</v>
      </c>
      <c r="C613" s="4" t="s">
        <v>21</v>
      </c>
      <c r="D613" s="4" t="s">
        <v>11</v>
      </c>
      <c r="E613" s="183">
        <v>45000</v>
      </c>
      <c r="F613" s="9">
        <f t="shared" si="11"/>
        <v>76.430392567684436</v>
      </c>
      <c r="G613" s="4">
        <v>588.77101749999997</v>
      </c>
    </row>
    <row r="614" spans="1:7" x14ac:dyDescent="0.3">
      <c r="A614" s="184">
        <v>45784</v>
      </c>
      <c r="B614" s="8" t="s">
        <v>266</v>
      </c>
      <c r="C614" s="4" t="s">
        <v>44</v>
      </c>
      <c r="D614" s="4" t="s">
        <v>9</v>
      </c>
      <c r="E614" s="185">
        <v>2004000</v>
      </c>
      <c r="F614" s="9">
        <f t="shared" si="11"/>
        <v>3391.6668816950751</v>
      </c>
      <c r="G614" s="4">
        <v>590.85991339999998</v>
      </c>
    </row>
    <row r="615" spans="1:7" x14ac:dyDescent="0.3">
      <c r="A615" s="184">
        <v>45784</v>
      </c>
      <c r="B615" s="8" t="s">
        <v>95</v>
      </c>
      <c r="C615" s="4" t="s">
        <v>13</v>
      </c>
      <c r="D615" s="4" t="s">
        <v>9</v>
      </c>
      <c r="E615" s="185">
        <v>17550</v>
      </c>
      <c r="F615" s="9">
        <f t="shared" si="11"/>
        <v>29.80785310139693</v>
      </c>
      <c r="G615" s="4">
        <v>588.77101749999997</v>
      </c>
    </row>
    <row r="616" spans="1:7" x14ac:dyDescent="0.3">
      <c r="A616" s="27">
        <v>45785</v>
      </c>
      <c r="B616" s="29" t="s">
        <v>146</v>
      </c>
      <c r="C616" s="4" t="s">
        <v>264</v>
      </c>
      <c r="D616" s="4" t="s">
        <v>9</v>
      </c>
      <c r="E616" s="188">
        <v>70</v>
      </c>
      <c r="F616" s="9">
        <f t="shared" si="11"/>
        <v>0.11889172177195356</v>
      </c>
      <c r="G616" s="4">
        <v>588.77101749999997</v>
      </c>
    </row>
    <row r="617" spans="1:7" x14ac:dyDescent="0.3">
      <c r="A617" s="27">
        <v>45785</v>
      </c>
      <c r="B617" s="29" t="s">
        <v>84</v>
      </c>
      <c r="C617" s="13" t="s">
        <v>19</v>
      </c>
      <c r="D617" s="4" t="s">
        <v>12</v>
      </c>
      <c r="E617" s="188">
        <v>500</v>
      </c>
      <c r="F617" s="9">
        <f t="shared" si="11"/>
        <v>0.84922658408538265</v>
      </c>
      <c r="G617" s="4">
        <v>588.77101749999997</v>
      </c>
    </row>
    <row r="618" spans="1:7" x14ac:dyDescent="0.3">
      <c r="A618" s="184">
        <v>45786</v>
      </c>
      <c r="B618" s="8" t="s">
        <v>96</v>
      </c>
      <c r="C618" s="13" t="s">
        <v>13</v>
      </c>
      <c r="D618" s="4" t="s">
        <v>9</v>
      </c>
      <c r="E618" s="185">
        <v>100</v>
      </c>
      <c r="F618" s="9">
        <f t="shared" si="11"/>
        <v>0.16924485437600176</v>
      </c>
      <c r="G618" s="4">
        <v>590.85991339999998</v>
      </c>
    </row>
    <row r="619" spans="1:7" x14ac:dyDescent="0.3">
      <c r="A619" s="27">
        <v>45786</v>
      </c>
      <c r="B619" s="29" t="s">
        <v>267</v>
      </c>
      <c r="C619" s="13" t="s">
        <v>21</v>
      </c>
      <c r="D619" s="4" t="s">
        <v>11</v>
      </c>
      <c r="E619" s="188">
        <v>25000</v>
      </c>
      <c r="F619" s="9">
        <f t="shared" si="11"/>
        <v>42.461329204269127</v>
      </c>
      <c r="G619" s="4">
        <v>588.77101749999997</v>
      </c>
    </row>
    <row r="620" spans="1:7" x14ac:dyDescent="0.3">
      <c r="A620" s="27">
        <v>45786</v>
      </c>
      <c r="B620" s="29" t="s">
        <v>143</v>
      </c>
      <c r="C620" s="13" t="s">
        <v>30</v>
      </c>
      <c r="D620" s="13" t="s">
        <v>11</v>
      </c>
      <c r="E620" s="188">
        <v>3000</v>
      </c>
      <c r="F620" s="9">
        <f t="shared" si="11"/>
        <v>5.0953595045122952</v>
      </c>
      <c r="G620" s="4">
        <v>588.77101749999997</v>
      </c>
    </row>
    <row r="621" spans="1:7" x14ac:dyDescent="0.3">
      <c r="A621" s="27">
        <v>45786</v>
      </c>
      <c r="B621" s="29" t="s">
        <v>268</v>
      </c>
      <c r="C621" s="4" t="s">
        <v>21</v>
      </c>
      <c r="D621" s="4" t="s">
        <v>11</v>
      </c>
      <c r="E621" s="188">
        <v>60000</v>
      </c>
      <c r="F621" s="9">
        <f t="shared" si="11"/>
        <v>101.90719009024592</v>
      </c>
      <c r="G621" s="4">
        <v>588.77101749999997</v>
      </c>
    </row>
    <row r="622" spans="1:7" x14ac:dyDescent="0.3">
      <c r="A622" s="27">
        <v>45786</v>
      </c>
      <c r="B622" s="29" t="s">
        <v>146</v>
      </c>
      <c r="C622" s="4" t="s">
        <v>264</v>
      </c>
      <c r="D622" s="4" t="s">
        <v>9</v>
      </c>
      <c r="E622" s="188">
        <v>2000</v>
      </c>
      <c r="F622" s="9">
        <f t="shared" si="11"/>
        <v>3.3969063363415306</v>
      </c>
      <c r="G622" s="4">
        <v>588.77101749999997</v>
      </c>
    </row>
    <row r="623" spans="1:7" x14ac:dyDescent="0.3">
      <c r="A623" s="27">
        <v>45786</v>
      </c>
      <c r="B623" s="29" t="s">
        <v>146</v>
      </c>
      <c r="C623" s="4" t="s">
        <v>264</v>
      </c>
      <c r="D623" s="4" t="s">
        <v>9</v>
      </c>
      <c r="E623" s="188">
        <v>700</v>
      </c>
      <c r="F623" s="9">
        <f t="shared" si="11"/>
        <v>1.1889172177195357</v>
      </c>
      <c r="G623" s="4">
        <v>588.77101749999997</v>
      </c>
    </row>
    <row r="624" spans="1:7" x14ac:dyDescent="0.3">
      <c r="A624" s="27">
        <v>45786</v>
      </c>
      <c r="B624" s="29" t="s">
        <v>268</v>
      </c>
      <c r="C624" s="4" t="s">
        <v>21</v>
      </c>
      <c r="D624" s="4" t="s">
        <v>11</v>
      </c>
      <c r="E624" s="188">
        <v>60000</v>
      </c>
      <c r="F624" s="9">
        <f t="shared" si="11"/>
        <v>101.90719009024592</v>
      </c>
      <c r="G624" s="4">
        <v>588.77101749999997</v>
      </c>
    </row>
    <row r="625" spans="1:7" x14ac:dyDescent="0.3">
      <c r="A625" s="27">
        <v>45787</v>
      </c>
      <c r="B625" s="187" t="s">
        <v>265</v>
      </c>
      <c r="C625" s="4" t="s">
        <v>21</v>
      </c>
      <c r="D625" s="4" t="s">
        <v>11</v>
      </c>
      <c r="E625" s="188">
        <v>45000</v>
      </c>
      <c r="F625" s="9">
        <f t="shared" si="11"/>
        <v>76.430392567684436</v>
      </c>
      <c r="G625" s="4">
        <v>588.77101749999997</v>
      </c>
    </row>
    <row r="626" spans="1:7" x14ac:dyDescent="0.3">
      <c r="A626" s="27">
        <v>45787</v>
      </c>
      <c r="B626" s="187" t="s">
        <v>269</v>
      </c>
      <c r="C626" s="4" t="s">
        <v>21</v>
      </c>
      <c r="D626" s="4" t="s">
        <v>11</v>
      </c>
      <c r="E626" s="188">
        <v>75000</v>
      </c>
      <c r="F626" s="9">
        <f t="shared" si="11"/>
        <v>127.38398761280739</v>
      </c>
      <c r="G626" s="4">
        <v>588.77101749999997</v>
      </c>
    </row>
    <row r="627" spans="1:7" x14ac:dyDescent="0.3">
      <c r="A627" s="27">
        <v>45787</v>
      </c>
      <c r="B627" s="29" t="s">
        <v>270</v>
      </c>
      <c r="C627" s="13" t="s">
        <v>30</v>
      </c>
      <c r="D627" s="13" t="s">
        <v>11</v>
      </c>
      <c r="E627" s="188">
        <v>6000</v>
      </c>
      <c r="F627" s="9">
        <f t="shared" si="11"/>
        <v>10.19071900902459</v>
      </c>
      <c r="G627" s="4">
        <v>588.77101749999997</v>
      </c>
    </row>
    <row r="628" spans="1:7" x14ac:dyDescent="0.3">
      <c r="A628" s="27">
        <v>45787</v>
      </c>
      <c r="B628" s="29" t="s">
        <v>242</v>
      </c>
      <c r="C628" s="4" t="s">
        <v>26</v>
      </c>
      <c r="D628" s="4" t="s">
        <v>11</v>
      </c>
      <c r="E628" s="188">
        <v>2000</v>
      </c>
      <c r="F628" s="9">
        <f t="shared" si="11"/>
        <v>3.3969063363415306</v>
      </c>
      <c r="G628" s="4">
        <v>588.77101749999997</v>
      </c>
    </row>
    <row r="629" spans="1:7" x14ac:dyDescent="0.3">
      <c r="A629" s="27">
        <v>45787</v>
      </c>
      <c r="B629" s="29" t="s">
        <v>120</v>
      </c>
      <c r="C629" s="13" t="s">
        <v>21</v>
      </c>
      <c r="D629" s="4" t="s">
        <v>10</v>
      </c>
      <c r="E629" s="188">
        <v>5000</v>
      </c>
      <c r="F629" s="9">
        <f t="shared" si="11"/>
        <v>8.4922658408538254</v>
      </c>
      <c r="G629" s="4">
        <v>588.77101749999997</v>
      </c>
    </row>
    <row r="630" spans="1:7" x14ac:dyDescent="0.3">
      <c r="A630" s="27">
        <v>45789</v>
      </c>
      <c r="B630" s="29" t="s">
        <v>146</v>
      </c>
      <c r="C630" s="4" t="s">
        <v>264</v>
      </c>
      <c r="D630" s="4" t="s">
        <v>9</v>
      </c>
      <c r="E630" s="188">
        <v>1250</v>
      </c>
      <c r="F630" s="9">
        <f t="shared" si="11"/>
        <v>2.1230664602134564</v>
      </c>
      <c r="G630" s="4">
        <v>588.77101749999997</v>
      </c>
    </row>
    <row r="631" spans="1:7" x14ac:dyDescent="0.3">
      <c r="A631" s="27">
        <v>45789</v>
      </c>
      <c r="B631" s="29" t="s">
        <v>79</v>
      </c>
      <c r="C631" s="4" t="s">
        <v>20</v>
      </c>
      <c r="D631" s="4" t="s">
        <v>10</v>
      </c>
      <c r="E631" s="188">
        <v>20000</v>
      </c>
      <c r="F631" s="9">
        <f t="shared" si="11"/>
        <v>33.969063363415302</v>
      </c>
      <c r="G631" s="4">
        <v>588.77101749999997</v>
      </c>
    </row>
    <row r="632" spans="1:7" x14ac:dyDescent="0.3">
      <c r="A632" s="27">
        <v>45789</v>
      </c>
      <c r="B632" s="29" t="s">
        <v>142</v>
      </c>
      <c r="C632" s="13" t="s">
        <v>20</v>
      </c>
      <c r="D632" s="4" t="s">
        <v>9</v>
      </c>
      <c r="E632" s="188">
        <v>4000</v>
      </c>
      <c r="F632" s="9">
        <f t="shared" si="11"/>
        <v>6.7938126726830612</v>
      </c>
      <c r="G632" s="4">
        <v>588.77101749999997</v>
      </c>
    </row>
    <row r="633" spans="1:7" x14ac:dyDescent="0.3">
      <c r="A633" s="27">
        <v>45789</v>
      </c>
      <c r="B633" s="29" t="s">
        <v>142</v>
      </c>
      <c r="C633" s="13" t="s">
        <v>20</v>
      </c>
      <c r="D633" s="13" t="s">
        <v>12</v>
      </c>
      <c r="E633" s="188">
        <v>4000</v>
      </c>
      <c r="F633" s="9">
        <f t="shared" si="11"/>
        <v>6.7938126726830612</v>
      </c>
      <c r="G633" s="4">
        <v>588.77101749999997</v>
      </c>
    </row>
    <row r="634" spans="1:7" x14ac:dyDescent="0.3">
      <c r="A634" s="27">
        <v>45789</v>
      </c>
      <c r="B634" s="29" t="s">
        <v>142</v>
      </c>
      <c r="C634" s="13" t="s">
        <v>20</v>
      </c>
      <c r="D634" s="13" t="s">
        <v>12</v>
      </c>
      <c r="E634" s="188">
        <v>4000</v>
      </c>
      <c r="F634" s="9">
        <f t="shared" si="11"/>
        <v>6.7938126726830612</v>
      </c>
      <c r="G634" s="4">
        <v>588.77101749999997</v>
      </c>
    </row>
    <row r="635" spans="1:7" x14ac:dyDescent="0.3">
      <c r="A635" s="27">
        <v>45789</v>
      </c>
      <c r="B635" s="29" t="s">
        <v>142</v>
      </c>
      <c r="C635" s="13" t="s">
        <v>20</v>
      </c>
      <c r="D635" s="13" t="s">
        <v>11</v>
      </c>
      <c r="E635" s="188">
        <v>4000</v>
      </c>
      <c r="F635" s="9">
        <f t="shared" si="11"/>
        <v>6.7938126726830612</v>
      </c>
      <c r="G635" s="4">
        <v>588.77101749999997</v>
      </c>
    </row>
    <row r="636" spans="1:7" x14ac:dyDescent="0.3">
      <c r="A636" s="27">
        <v>45789</v>
      </c>
      <c r="B636" s="29" t="s">
        <v>142</v>
      </c>
      <c r="C636" s="13" t="s">
        <v>20</v>
      </c>
      <c r="D636" s="13" t="s">
        <v>11</v>
      </c>
      <c r="E636" s="188">
        <v>4000</v>
      </c>
      <c r="F636" s="9">
        <f t="shared" si="11"/>
        <v>6.7938126726830612</v>
      </c>
      <c r="G636" s="4">
        <v>588.77101749999997</v>
      </c>
    </row>
    <row r="637" spans="1:7" x14ac:dyDescent="0.3">
      <c r="A637" s="27">
        <v>45789</v>
      </c>
      <c r="B637" s="29" t="s">
        <v>142</v>
      </c>
      <c r="C637" s="13" t="s">
        <v>20</v>
      </c>
      <c r="D637" s="13" t="s">
        <v>11</v>
      </c>
      <c r="E637" s="188">
        <v>4000</v>
      </c>
      <c r="F637" s="9">
        <f t="shared" si="11"/>
        <v>6.7938126726830612</v>
      </c>
      <c r="G637" s="4">
        <v>588.77101749999997</v>
      </c>
    </row>
    <row r="638" spans="1:7" x14ac:dyDescent="0.3">
      <c r="A638" s="27">
        <v>45789</v>
      </c>
      <c r="B638" s="29" t="s">
        <v>142</v>
      </c>
      <c r="C638" s="13" t="s">
        <v>20</v>
      </c>
      <c r="D638" s="13" t="s">
        <v>11</v>
      </c>
      <c r="E638" s="188">
        <v>4000</v>
      </c>
      <c r="F638" s="9">
        <f t="shared" si="11"/>
        <v>6.7938126726830612</v>
      </c>
      <c r="G638" s="4">
        <v>588.77101749999997</v>
      </c>
    </row>
    <row r="639" spans="1:7" x14ac:dyDescent="0.3">
      <c r="A639" s="27">
        <v>45789</v>
      </c>
      <c r="B639" s="29" t="s">
        <v>142</v>
      </c>
      <c r="C639" s="13" t="s">
        <v>20</v>
      </c>
      <c r="D639" s="13" t="s">
        <v>11</v>
      </c>
      <c r="E639" s="188">
        <v>4000</v>
      </c>
      <c r="F639" s="9">
        <f t="shared" si="11"/>
        <v>6.7938126726830612</v>
      </c>
      <c r="G639" s="4">
        <v>588.77101749999997</v>
      </c>
    </row>
    <row r="640" spans="1:7" x14ac:dyDescent="0.3">
      <c r="A640" s="27">
        <v>45789</v>
      </c>
      <c r="B640" s="29" t="s">
        <v>85</v>
      </c>
      <c r="C640" s="4" t="s">
        <v>27</v>
      </c>
      <c r="D640" s="4" t="s">
        <v>9</v>
      </c>
      <c r="E640" s="188">
        <v>38100</v>
      </c>
      <c r="F640" s="9">
        <f t="shared" si="11"/>
        <v>64.711065707306162</v>
      </c>
      <c r="G640" s="4">
        <v>588.77101749999997</v>
      </c>
    </row>
    <row r="641" spans="1:7" x14ac:dyDescent="0.3">
      <c r="A641" s="27">
        <v>45789</v>
      </c>
      <c r="B641" s="29" t="s">
        <v>86</v>
      </c>
      <c r="C641" s="4" t="s">
        <v>28</v>
      </c>
      <c r="D641" s="4" t="s">
        <v>9</v>
      </c>
      <c r="E641" s="188">
        <v>30000</v>
      </c>
      <c r="F641" s="9">
        <f t="shared" si="11"/>
        <v>50.95359504512296</v>
      </c>
      <c r="G641" s="4">
        <v>588.77101749999997</v>
      </c>
    </row>
    <row r="642" spans="1:7" x14ac:dyDescent="0.3">
      <c r="A642" s="10">
        <v>45790</v>
      </c>
      <c r="B642" s="187" t="s">
        <v>193</v>
      </c>
      <c r="C642" s="13" t="s">
        <v>21</v>
      </c>
      <c r="D642" s="4" t="s">
        <v>11</v>
      </c>
      <c r="E642" s="189">
        <v>45000</v>
      </c>
      <c r="F642" s="9">
        <f t="shared" si="11"/>
        <v>76.430392567684436</v>
      </c>
      <c r="G642" s="4">
        <v>588.77101749999997</v>
      </c>
    </row>
    <row r="643" spans="1:7" x14ac:dyDescent="0.3">
      <c r="A643" s="10">
        <v>45790</v>
      </c>
      <c r="B643" s="187" t="s">
        <v>271</v>
      </c>
      <c r="C643" s="4" t="s">
        <v>21</v>
      </c>
      <c r="D643" s="4" t="s">
        <v>11</v>
      </c>
      <c r="E643" s="189">
        <v>60000</v>
      </c>
      <c r="F643" s="9">
        <f t="shared" si="11"/>
        <v>101.90719009024592</v>
      </c>
      <c r="G643" s="4">
        <v>588.77101749999997</v>
      </c>
    </row>
    <row r="644" spans="1:7" x14ac:dyDescent="0.3">
      <c r="A644" s="10">
        <v>45790</v>
      </c>
      <c r="B644" s="187" t="s">
        <v>272</v>
      </c>
      <c r="C644" s="4" t="s">
        <v>264</v>
      </c>
      <c r="D644" s="4" t="s">
        <v>9</v>
      </c>
      <c r="E644" s="189">
        <v>1500</v>
      </c>
      <c r="F644" s="9">
        <f t="shared" si="11"/>
        <v>2.5476797522561476</v>
      </c>
      <c r="G644" s="4">
        <v>588.77101749999997</v>
      </c>
    </row>
    <row r="645" spans="1:7" x14ac:dyDescent="0.3">
      <c r="A645" s="10">
        <v>45790</v>
      </c>
      <c r="B645" s="187" t="s">
        <v>149</v>
      </c>
      <c r="C645" s="4" t="s">
        <v>26</v>
      </c>
      <c r="D645" s="4" t="s">
        <v>9</v>
      </c>
      <c r="E645" s="188">
        <v>48700</v>
      </c>
      <c r="F645" s="9">
        <f t="shared" si="11"/>
        <v>82.714669289916273</v>
      </c>
      <c r="G645" s="4">
        <v>588.77101749999997</v>
      </c>
    </row>
    <row r="646" spans="1:7" x14ac:dyDescent="0.3">
      <c r="A646" s="10">
        <v>45790</v>
      </c>
      <c r="B646" s="187" t="s">
        <v>87</v>
      </c>
      <c r="C646" s="4" t="s">
        <v>19</v>
      </c>
      <c r="D646" s="4" t="s">
        <v>11</v>
      </c>
      <c r="E646" s="190">
        <v>1000</v>
      </c>
      <c r="F646" s="9">
        <f t="shared" si="11"/>
        <v>1.6924485437600174</v>
      </c>
      <c r="G646" s="4">
        <v>590.85991339999998</v>
      </c>
    </row>
    <row r="647" spans="1:7" x14ac:dyDescent="0.3">
      <c r="A647" s="10">
        <v>45791</v>
      </c>
      <c r="B647" s="187" t="s">
        <v>146</v>
      </c>
      <c r="C647" s="4" t="s">
        <v>264</v>
      </c>
      <c r="D647" s="4" t="s">
        <v>9</v>
      </c>
      <c r="E647" s="189">
        <v>250</v>
      </c>
      <c r="F647" s="9">
        <f t="shared" si="11"/>
        <v>0.42461329204269133</v>
      </c>
      <c r="G647" s="4">
        <v>588.77101749999997</v>
      </c>
    </row>
    <row r="648" spans="1:7" x14ac:dyDescent="0.3">
      <c r="A648" s="143">
        <v>45791</v>
      </c>
      <c r="B648" s="187" t="s">
        <v>273</v>
      </c>
      <c r="C648" s="4" t="s">
        <v>27</v>
      </c>
      <c r="D648" s="4" t="s">
        <v>9</v>
      </c>
      <c r="E648" s="188">
        <v>7080</v>
      </c>
      <c r="F648" s="9">
        <f t="shared" si="11"/>
        <v>12.025048430649017</v>
      </c>
      <c r="G648" s="4">
        <v>588.77101749999997</v>
      </c>
    </row>
    <row r="649" spans="1:7" x14ac:dyDescent="0.3">
      <c r="A649" s="27">
        <v>45791</v>
      </c>
      <c r="B649" s="187" t="s">
        <v>270</v>
      </c>
      <c r="C649" s="13" t="s">
        <v>30</v>
      </c>
      <c r="D649" s="13" t="s">
        <v>11</v>
      </c>
      <c r="E649" s="188">
        <v>16200</v>
      </c>
      <c r="F649" s="9">
        <f t="shared" ref="F649:F712" si="12">E649/G649</f>
        <v>27.514941324366397</v>
      </c>
      <c r="G649" s="4">
        <v>588.77101749999997</v>
      </c>
    </row>
    <row r="650" spans="1:7" x14ac:dyDescent="0.3">
      <c r="A650" s="27">
        <v>45792</v>
      </c>
      <c r="B650" s="187" t="s">
        <v>178</v>
      </c>
      <c r="C650" s="4" t="s">
        <v>21</v>
      </c>
      <c r="D650" s="4" t="s">
        <v>11</v>
      </c>
      <c r="E650" s="188">
        <v>15000</v>
      </c>
      <c r="F650" s="9">
        <f t="shared" si="12"/>
        <v>25.47679752256148</v>
      </c>
      <c r="G650" s="4">
        <v>588.77101749999997</v>
      </c>
    </row>
    <row r="651" spans="1:7" x14ac:dyDescent="0.3">
      <c r="A651" s="143">
        <v>45793</v>
      </c>
      <c r="B651" s="187" t="s">
        <v>120</v>
      </c>
      <c r="C651" s="13" t="s">
        <v>21</v>
      </c>
      <c r="D651" s="4" t="s">
        <v>11</v>
      </c>
      <c r="E651" s="188">
        <v>10000</v>
      </c>
      <c r="F651" s="9">
        <f t="shared" si="12"/>
        <v>16.984531681707651</v>
      </c>
      <c r="G651" s="4">
        <v>588.77101749999997</v>
      </c>
    </row>
    <row r="652" spans="1:7" x14ac:dyDescent="0.3">
      <c r="A652" s="143">
        <v>45793</v>
      </c>
      <c r="B652" s="187" t="s">
        <v>120</v>
      </c>
      <c r="C652" s="13" t="s">
        <v>21</v>
      </c>
      <c r="D652" s="4" t="s">
        <v>11</v>
      </c>
      <c r="E652" s="188">
        <v>10000</v>
      </c>
      <c r="F652" s="9">
        <f t="shared" si="12"/>
        <v>16.984531681707651</v>
      </c>
      <c r="G652" s="4">
        <v>588.77101749999997</v>
      </c>
    </row>
    <row r="653" spans="1:7" x14ac:dyDescent="0.3">
      <c r="A653" s="27">
        <v>45793</v>
      </c>
      <c r="B653" s="187" t="s">
        <v>120</v>
      </c>
      <c r="C653" s="13" t="s">
        <v>21</v>
      </c>
      <c r="D653" s="4" t="s">
        <v>11</v>
      </c>
      <c r="E653" s="188">
        <v>65000</v>
      </c>
      <c r="F653" s="9">
        <f t="shared" si="12"/>
        <v>110.39945593109974</v>
      </c>
      <c r="G653" s="4">
        <v>588.77101749999997</v>
      </c>
    </row>
    <row r="654" spans="1:7" x14ac:dyDescent="0.3">
      <c r="A654" s="143">
        <v>45793</v>
      </c>
      <c r="B654" s="123" t="s">
        <v>141</v>
      </c>
      <c r="C654" s="13" t="s">
        <v>27</v>
      </c>
      <c r="D654" s="4" t="s">
        <v>9</v>
      </c>
      <c r="E654" s="188">
        <v>42145</v>
      </c>
      <c r="F654" s="9">
        <f t="shared" si="12"/>
        <v>71.581308772556895</v>
      </c>
      <c r="G654" s="4">
        <v>588.77101749999997</v>
      </c>
    </row>
    <row r="655" spans="1:7" x14ac:dyDescent="0.3">
      <c r="A655" s="127">
        <v>45793</v>
      </c>
      <c r="B655" s="30" t="s">
        <v>274</v>
      </c>
      <c r="C655" s="13" t="s">
        <v>19</v>
      </c>
      <c r="D655" s="4" t="s">
        <v>10</v>
      </c>
      <c r="E655" s="191">
        <v>191865</v>
      </c>
      <c r="F655" s="9">
        <f t="shared" si="12"/>
        <v>325.87371711108386</v>
      </c>
      <c r="G655" s="4">
        <v>588.77101749999997</v>
      </c>
    </row>
    <row r="656" spans="1:7" x14ac:dyDescent="0.3">
      <c r="A656" s="127">
        <v>45793</v>
      </c>
      <c r="B656" s="30" t="s">
        <v>274</v>
      </c>
      <c r="C656" s="13" t="s">
        <v>19</v>
      </c>
      <c r="D656" s="4" t="s">
        <v>11</v>
      </c>
      <c r="E656" s="191">
        <v>152783</v>
      </c>
      <c r="F656" s="9">
        <f t="shared" si="12"/>
        <v>259.494770392634</v>
      </c>
      <c r="G656" s="4">
        <v>588.77101749999997</v>
      </c>
    </row>
    <row r="657" spans="1:7" x14ac:dyDescent="0.3">
      <c r="A657" s="127">
        <v>45793</v>
      </c>
      <c r="B657" s="30" t="s">
        <v>274</v>
      </c>
      <c r="C657" s="13" t="s">
        <v>19</v>
      </c>
      <c r="D657" s="4" t="s">
        <v>9</v>
      </c>
      <c r="E657" s="191">
        <v>159408</v>
      </c>
      <c r="F657" s="9">
        <f t="shared" si="12"/>
        <v>270.74702263176533</v>
      </c>
      <c r="G657" s="4">
        <v>588.77101749999997</v>
      </c>
    </row>
    <row r="658" spans="1:7" x14ac:dyDescent="0.3">
      <c r="A658" s="127">
        <v>45793</v>
      </c>
      <c r="B658" s="30" t="s">
        <v>152</v>
      </c>
      <c r="C658" s="13" t="s">
        <v>19</v>
      </c>
      <c r="D658" s="4" t="s">
        <v>11</v>
      </c>
      <c r="E658" s="191">
        <v>7895</v>
      </c>
      <c r="F658" s="9">
        <f t="shared" si="12"/>
        <v>13.409287762708191</v>
      </c>
      <c r="G658" s="4">
        <v>588.77101749999997</v>
      </c>
    </row>
    <row r="659" spans="1:7" x14ac:dyDescent="0.3">
      <c r="A659" s="127">
        <v>45793</v>
      </c>
      <c r="B659" s="30" t="s">
        <v>152</v>
      </c>
      <c r="C659" s="13" t="s">
        <v>19</v>
      </c>
      <c r="D659" s="4" t="s">
        <v>11</v>
      </c>
      <c r="E659" s="191">
        <v>7895</v>
      </c>
      <c r="F659" s="9">
        <f t="shared" si="12"/>
        <v>13.409287762708191</v>
      </c>
      <c r="G659" s="4">
        <v>588.77101749999997</v>
      </c>
    </row>
    <row r="660" spans="1:7" x14ac:dyDescent="0.3">
      <c r="A660" s="127">
        <v>45793</v>
      </c>
      <c r="B660" s="30" t="s">
        <v>152</v>
      </c>
      <c r="C660" s="13" t="s">
        <v>19</v>
      </c>
      <c r="D660" s="4" t="s">
        <v>9</v>
      </c>
      <c r="E660" s="191">
        <v>3684</v>
      </c>
      <c r="F660" s="9">
        <f t="shared" si="12"/>
        <v>6.2571014715410991</v>
      </c>
      <c r="G660" s="4">
        <v>588.77101749999997</v>
      </c>
    </row>
    <row r="661" spans="1:7" x14ac:dyDescent="0.3">
      <c r="A661" s="127">
        <v>45793</v>
      </c>
      <c r="B661" s="30" t="s">
        <v>152</v>
      </c>
      <c r="C661" s="13" t="s">
        <v>19</v>
      </c>
      <c r="D661" s="4" t="s">
        <v>9</v>
      </c>
      <c r="E661" s="191">
        <v>3684</v>
      </c>
      <c r="F661" s="9">
        <f t="shared" si="12"/>
        <v>6.2571014715410991</v>
      </c>
      <c r="G661" s="4">
        <v>588.77101749999997</v>
      </c>
    </row>
    <row r="662" spans="1:7" x14ac:dyDescent="0.3">
      <c r="A662" s="127">
        <v>45796</v>
      </c>
      <c r="B662" s="8" t="s">
        <v>96</v>
      </c>
      <c r="C662" s="13" t="s">
        <v>13</v>
      </c>
      <c r="D662" s="4" t="s">
        <v>9</v>
      </c>
      <c r="E662" s="192">
        <v>100</v>
      </c>
      <c r="F662" s="9">
        <f t="shared" si="12"/>
        <v>0.16924485437600176</v>
      </c>
      <c r="G662" s="4">
        <v>590.85991339999998</v>
      </c>
    </row>
    <row r="663" spans="1:7" x14ac:dyDescent="0.3">
      <c r="A663" s="150">
        <v>45796</v>
      </c>
      <c r="B663" s="187" t="s">
        <v>142</v>
      </c>
      <c r="C663" s="13" t="s">
        <v>20</v>
      </c>
      <c r="D663" s="4" t="s">
        <v>9</v>
      </c>
      <c r="E663" s="193">
        <v>4000</v>
      </c>
      <c r="F663" s="9">
        <f t="shared" si="12"/>
        <v>6.7938126726830612</v>
      </c>
      <c r="G663" s="4">
        <v>588.77101749999997</v>
      </c>
    </row>
    <row r="664" spans="1:7" x14ac:dyDescent="0.3">
      <c r="A664" s="150">
        <v>45796</v>
      </c>
      <c r="B664" s="187" t="s">
        <v>142</v>
      </c>
      <c r="C664" s="13" t="s">
        <v>20</v>
      </c>
      <c r="D664" s="13" t="s">
        <v>12</v>
      </c>
      <c r="E664" s="193">
        <v>4000</v>
      </c>
      <c r="F664" s="9">
        <f t="shared" si="12"/>
        <v>6.7938126726830612</v>
      </c>
      <c r="G664" s="4">
        <v>588.77101749999997</v>
      </c>
    </row>
    <row r="665" spans="1:7" x14ac:dyDescent="0.3">
      <c r="A665" s="150">
        <v>45796</v>
      </c>
      <c r="B665" s="187" t="s">
        <v>142</v>
      </c>
      <c r="C665" s="13" t="s">
        <v>20</v>
      </c>
      <c r="D665" s="13" t="s">
        <v>12</v>
      </c>
      <c r="E665" s="193">
        <v>4000</v>
      </c>
      <c r="F665" s="9">
        <f t="shared" si="12"/>
        <v>6.7938126726830612</v>
      </c>
      <c r="G665" s="4">
        <v>588.77101749999997</v>
      </c>
    </row>
    <row r="666" spans="1:7" x14ac:dyDescent="0.3">
      <c r="A666" s="150">
        <v>45796</v>
      </c>
      <c r="B666" s="187" t="s">
        <v>142</v>
      </c>
      <c r="C666" s="13" t="s">
        <v>20</v>
      </c>
      <c r="D666" s="13" t="s">
        <v>11</v>
      </c>
      <c r="E666" s="193">
        <v>4000</v>
      </c>
      <c r="F666" s="9">
        <f t="shared" si="12"/>
        <v>6.7938126726830612</v>
      </c>
      <c r="G666" s="4">
        <v>588.77101749999997</v>
      </c>
    </row>
    <row r="667" spans="1:7" x14ac:dyDescent="0.3">
      <c r="A667" s="150">
        <v>45796</v>
      </c>
      <c r="B667" s="187" t="s">
        <v>142</v>
      </c>
      <c r="C667" s="13" t="s">
        <v>20</v>
      </c>
      <c r="D667" s="13" t="s">
        <v>11</v>
      </c>
      <c r="E667" s="193">
        <v>4000</v>
      </c>
      <c r="F667" s="9">
        <f t="shared" si="12"/>
        <v>6.7938126726830612</v>
      </c>
      <c r="G667" s="4">
        <v>588.77101749999997</v>
      </c>
    </row>
    <row r="668" spans="1:7" x14ac:dyDescent="0.3">
      <c r="A668" s="150">
        <v>45796</v>
      </c>
      <c r="B668" s="187" t="s">
        <v>142</v>
      </c>
      <c r="C668" s="13" t="s">
        <v>20</v>
      </c>
      <c r="D668" s="13" t="s">
        <v>11</v>
      </c>
      <c r="E668" s="193">
        <v>4000</v>
      </c>
      <c r="F668" s="9">
        <f t="shared" si="12"/>
        <v>6.7938126726830612</v>
      </c>
      <c r="G668" s="4">
        <v>588.77101749999997</v>
      </c>
    </row>
    <row r="669" spans="1:7" x14ac:dyDescent="0.3">
      <c r="A669" s="150">
        <v>45796</v>
      </c>
      <c r="B669" s="187" t="s">
        <v>142</v>
      </c>
      <c r="C669" s="13" t="s">
        <v>20</v>
      </c>
      <c r="D669" s="13" t="s">
        <v>11</v>
      </c>
      <c r="E669" s="193">
        <v>4000</v>
      </c>
      <c r="F669" s="9">
        <f t="shared" si="12"/>
        <v>6.7938126726830612</v>
      </c>
      <c r="G669" s="4">
        <v>588.77101749999997</v>
      </c>
    </row>
    <row r="670" spans="1:7" x14ac:dyDescent="0.3">
      <c r="A670" s="150">
        <v>45796</v>
      </c>
      <c r="B670" s="187" t="s">
        <v>142</v>
      </c>
      <c r="C670" s="13" t="s">
        <v>20</v>
      </c>
      <c r="D670" s="13" t="s">
        <v>11</v>
      </c>
      <c r="E670" s="193">
        <v>4000</v>
      </c>
      <c r="F670" s="9">
        <f t="shared" si="12"/>
        <v>6.7938126726830612</v>
      </c>
      <c r="G670" s="4">
        <v>588.77101749999997</v>
      </c>
    </row>
    <row r="671" spans="1:7" x14ac:dyDescent="0.3">
      <c r="A671" s="154">
        <v>45798</v>
      </c>
      <c r="B671" s="187" t="s">
        <v>146</v>
      </c>
      <c r="C671" s="4" t="s">
        <v>264</v>
      </c>
      <c r="D671" s="4" t="s">
        <v>9</v>
      </c>
      <c r="E671" s="189">
        <v>920</v>
      </c>
      <c r="F671" s="9">
        <f t="shared" si="12"/>
        <v>1.562576914717104</v>
      </c>
      <c r="G671" s="4">
        <v>588.77101749999997</v>
      </c>
    </row>
    <row r="672" spans="1:7" x14ac:dyDescent="0.3">
      <c r="A672" s="143">
        <v>45798</v>
      </c>
      <c r="B672" s="123" t="s">
        <v>88</v>
      </c>
      <c r="C672" s="4" t="s">
        <v>20</v>
      </c>
      <c r="D672" s="4" t="s">
        <v>11</v>
      </c>
      <c r="E672" s="188">
        <v>10000</v>
      </c>
      <c r="F672" s="9">
        <f t="shared" si="12"/>
        <v>16.984531681707651</v>
      </c>
      <c r="G672" s="4">
        <v>588.77101749999997</v>
      </c>
    </row>
    <row r="673" spans="1:7" x14ac:dyDescent="0.3">
      <c r="A673" s="150">
        <v>45800</v>
      </c>
      <c r="B673" s="123" t="s">
        <v>120</v>
      </c>
      <c r="C673" s="13" t="s">
        <v>21</v>
      </c>
      <c r="D673" s="4" t="s">
        <v>11</v>
      </c>
      <c r="E673" s="188">
        <v>5000</v>
      </c>
      <c r="F673" s="9">
        <f t="shared" si="12"/>
        <v>8.4922658408538254</v>
      </c>
      <c r="G673" s="4">
        <v>588.77101749999997</v>
      </c>
    </row>
    <row r="674" spans="1:7" x14ac:dyDescent="0.3">
      <c r="A674" s="150">
        <v>45800</v>
      </c>
      <c r="B674" s="123" t="s">
        <v>120</v>
      </c>
      <c r="C674" s="13" t="s">
        <v>21</v>
      </c>
      <c r="D674" s="4" t="s">
        <v>11</v>
      </c>
      <c r="E674" s="188">
        <v>25000</v>
      </c>
      <c r="F674" s="9">
        <f t="shared" si="12"/>
        <v>42.461329204269127</v>
      </c>
      <c r="G674" s="4">
        <v>588.77101749999997</v>
      </c>
    </row>
    <row r="675" spans="1:7" x14ac:dyDescent="0.3">
      <c r="A675" s="150">
        <v>45800</v>
      </c>
      <c r="B675" s="123" t="s">
        <v>271</v>
      </c>
      <c r="C675" s="4" t="s">
        <v>21</v>
      </c>
      <c r="D675" s="4" t="s">
        <v>11</v>
      </c>
      <c r="E675" s="188">
        <v>88800</v>
      </c>
      <c r="F675" s="9">
        <f t="shared" si="12"/>
        <v>150.82264133356395</v>
      </c>
      <c r="G675" s="4">
        <v>588.77101749999997</v>
      </c>
    </row>
    <row r="676" spans="1:7" x14ac:dyDescent="0.3">
      <c r="A676" s="150">
        <v>45800</v>
      </c>
      <c r="B676" s="123" t="s">
        <v>120</v>
      </c>
      <c r="C676" s="13" t="s">
        <v>21</v>
      </c>
      <c r="D676" s="4" t="s">
        <v>11</v>
      </c>
      <c r="E676" s="188">
        <v>25000</v>
      </c>
      <c r="F676" s="9">
        <f t="shared" si="12"/>
        <v>42.461329204269127</v>
      </c>
      <c r="G676" s="4">
        <v>588.77101749999997</v>
      </c>
    </row>
    <row r="677" spans="1:7" x14ac:dyDescent="0.3">
      <c r="A677" s="150">
        <v>45800</v>
      </c>
      <c r="B677" s="123" t="s">
        <v>30</v>
      </c>
      <c r="C677" s="13" t="s">
        <v>30</v>
      </c>
      <c r="D677" s="13" t="s">
        <v>11</v>
      </c>
      <c r="E677" s="188">
        <v>5000</v>
      </c>
      <c r="F677" s="9">
        <f t="shared" si="12"/>
        <v>8.4922658408538254</v>
      </c>
      <c r="G677" s="4">
        <v>588.77101749999997</v>
      </c>
    </row>
    <row r="678" spans="1:7" x14ac:dyDescent="0.3">
      <c r="A678" s="143">
        <v>45800</v>
      </c>
      <c r="B678" s="187" t="s">
        <v>71</v>
      </c>
      <c r="C678" s="4" t="s">
        <v>25</v>
      </c>
      <c r="D678" s="4" t="s">
        <v>9</v>
      </c>
      <c r="E678" s="188">
        <v>100000</v>
      </c>
      <c r="F678" s="9">
        <f t="shared" si="12"/>
        <v>169.84531681707651</v>
      </c>
      <c r="G678" s="4">
        <v>588.77101749999997</v>
      </c>
    </row>
    <row r="679" spans="1:7" x14ac:dyDescent="0.3">
      <c r="A679" s="143">
        <v>45800</v>
      </c>
      <c r="B679" s="123" t="s">
        <v>89</v>
      </c>
      <c r="C679" s="4" t="s">
        <v>22</v>
      </c>
      <c r="D679" s="4" t="s">
        <v>9</v>
      </c>
      <c r="E679" s="188">
        <v>30000</v>
      </c>
      <c r="F679" s="9">
        <f t="shared" si="12"/>
        <v>50.95359504512296</v>
      </c>
      <c r="G679" s="4">
        <v>588.77101749999997</v>
      </c>
    </row>
    <row r="680" spans="1:7" x14ac:dyDescent="0.3">
      <c r="A680" s="143">
        <v>45803</v>
      </c>
      <c r="B680" s="123" t="s">
        <v>90</v>
      </c>
      <c r="C680" s="4" t="s">
        <v>19</v>
      </c>
      <c r="D680" s="4" t="s">
        <v>11</v>
      </c>
      <c r="E680" s="188">
        <v>160200</v>
      </c>
      <c r="F680" s="9">
        <f t="shared" si="12"/>
        <v>272.09219754095659</v>
      </c>
      <c r="G680" s="4">
        <v>588.77101749999997</v>
      </c>
    </row>
    <row r="681" spans="1:7" x14ac:dyDescent="0.3">
      <c r="A681" s="143">
        <v>45803</v>
      </c>
      <c r="B681" s="123" t="s">
        <v>91</v>
      </c>
      <c r="C681" s="4" t="s">
        <v>19</v>
      </c>
      <c r="D681" s="4" t="s">
        <v>11</v>
      </c>
      <c r="E681" s="188">
        <v>15000</v>
      </c>
      <c r="F681" s="9">
        <f t="shared" si="12"/>
        <v>25.47679752256148</v>
      </c>
      <c r="G681" s="4">
        <v>588.77101749999997</v>
      </c>
    </row>
    <row r="682" spans="1:7" x14ac:dyDescent="0.3">
      <c r="A682" s="143">
        <v>45803</v>
      </c>
      <c r="B682" s="123" t="s">
        <v>146</v>
      </c>
      <c r="C682" s="4" t="s">
        <v>264</v>
      </c>
      <c r="D682" s="4" t="s">
        <v>9</v>
      </c>
      <c r="E682" s="188">
        <v>1000</v>
      </c>
      <c r="F682" s="9">
        <f t="shared" si="12"/>
        <v>1.6984531681707653</v>
      </c>
      <c r="G682" s="4">
        <v>588.77101749999997</v>
      </c>
    </row>
    <row r="683" spans="1:7" x14ac:dyDescent="0.3">
      <c r="A683" s="150">
        <v>45803</v>
      </c>
      <c r="B683" s="187" t="s">
        <v>142</v>
      </c>
      <c r="C683" s="13" t="s">
        <v>20</v>
      </c>
      <c r="D683" s="4" t="s">
        <v>9</v>
      </c>
      <c r="E683" s="193">
        <v>4000</v>
      </c>
      <c r="F683" s="9">
        <f t="shared" si="12"/>
        <v>6.7938126726830612</v>
      </c>
      <c r="G683" s="4">
        <v>588.77101749999997</v>
      </c>
    </row>
    <row r="684" spans="1:7" x14ac:dyDescent="0.3">
      <c r="A684" s="150">
        <v>45803</v>
      </c>
      <c r="B684" s="187" t="s">
        <v>142</v>
      </c>
      <c r="C684" s="13" t="s">
        <v>20</v>
      </c>
      <c r="D684" s="13" t="s">
        <v>12</v>
      </c>
      <c r="E684" s="193">
        <v>4000</v>
      </c>
      <c r="F684" s="9">
        <f t="shared" si="12"/>
        <v>6.7938126726830612</v>
      </c>
      <c r="G684" s="4">
        <v>588.77101749999997</v>
      </c>
    </row>
    <row r="685" spans="1:7" x14ac:dyDescent="0.3">
      <c r="A685" s="150">
        <v>45803</v>
      </c>
      <c r="B685" s="187" t="s">
        <v>142</v>
      </c>
      <c r="C685" s="13" t="s">
        <v>20</v>
      </c>
      <c r="D685" s="13" t="s">
        <v>12</v>
      </c>
      <c r="E685" s="193">
        <v>4000</v>
      </c>
      <c r="F685" s="9">
        <f t="shared" si="12"/>
        <v>6.7938126726830612</v>
      </c>
      <c r="G685" s="4">
        <v>588.77101749999997</v>
      </c>
    </row>
    <row r="686" spans="1:7" x14ac:dyDescent="0.3">
      <c r="A686" s="150">
        <v>45803</v>
      </c>
      <c r="B686" s="187" t="s">
        <v>142</v>
      </c>
      <c r="C686" s="13" t="s">
        <v>20</v>
      </c>
      <c r="D686" s="13" t="s">
        <v>11</v>
      </c>
      <c r="E686" s="193">
        <v>4000</v>
      </c>
      <c r="F686" s="9">
        <f t="shared" si="12"/>
        <v>6.7938126726830612</v>
      </c>
      <c r="G686" s="4">
        <v>588.77101749999997</v>
      </c>
    </row>
    <row r="687" spans="1:7" x14ac:dyDescent="0.3">
      <c r="A687" s="150">
        <v>45803</v>
      </c>
      <c r="B687" s="187" t="s">
        <v>142</v>
      </c>
      <c r="C687" s="13" t="s">
        <v>20</v>
      </c>
      <c r="D687" s="13" t="s">
        <v>11</v>
      </c>
      <c r="E687" s="193">
        <v>4000</v>
      </c>
      <c r="F687" s="9">
        <f t="shared" si="12"/>
        <v>6.7938126726830612</v>
      </c>
      <c r="G687" s="4">
        <v>588.77101749999997</v>
      </c>
    </row>
    <row r="688" spans="1:7" x14ac:dyDescent="0.3">
      <c r="A688" s="150">
        <v>45803</v>
      </c>
      <c r="B688" s="187" t="s">
        <v>142</v>
      </c>
      <c r="C688" s="13" t="s">
        <v>20</v>
      </c>
      <c r="D688" s="13" t="s">
        <v>11</v>
      </c>
      <c r="E688" s="193">
        <v>4000</v>
      </c>
      <c r="F688" s="9">
        <f t="shared" si="12"/>
        <v>6.7938126726830612</v>
      </c>
      <c r="G688" s="4">
        <v>588.77101749999997</v>
      </c>
    </row>
    <row r="689" spans="1:7" x14ac:dyDescent="0.3">
      <c r="A689" s="150">
        <v>45803</v>
      </c>
      <c r="B689" s="187" t="s">
        <v>142</v>
      </c>
      <c r="C689" s="13" t="s">
        <v>20</v>
      </c>
      <c r="D689" s="13" t="s">
        <v>11</v>
      </c>
      <c r="E689" s="193">
        <v>4000</v>
      </c>
      <c r="F689" s="9">
        <f t="shared" si="12"/>
        <v>6.7938126726830612</v>
      </c>
      <c r="G689" s="4">
        <v>588.77101749999997</v>
      </c>
    </row>
    <row r="690" spans="1:7" x14ac:dyDescent="0.3">
      <c r="A690" s="10">
        <v>45803</v>
      </c>
      <c r="B690" s="187" t="s">
        <v>88</v>
      </c>
      <c r="C690" s="4" t="s">
        <v>20</v>
      </c>
      <c r="D690" s="4" t="s">
        <v>11</v>
      </c>
      <c r="E690" s="194">
        <v>10000</v>
      </c>
      <c r="F690" s="9">
        <f t="shared" si="12"/>
        <v>16.984531681707651</v>
      </c>
      <c r="G690" s="4">
        <v>588.77101749999997</v>
      </c>
    </row>
    <row r="691" spans="1:7" x14ac:dyDescent="0.3">
      <c r="A691" s="10">
        <v>45803</v>
      </c>
      <c r="B691" s="195" t="s">
        <v>146</v>
      </c>
      <c r="C691" s="4" t="s">
        <v>264</v>
      </c>
      <c r="D691" s="4" t="s">
        <v>9</v>
      </c>
      <c r="E691" s="194">
        <v>50</v>
      </c>
      <c r="F691" s="9">
        <f t="shared" si="12"/>
        <v>8.4922658408538257E-2</v>
      </c>
      <c r="G691" s="4">
        <v>588.77101749999997</v>
      </c>
    </row>
    <row r="692" spans="1:7" x14ac:dyDescent="0.3">
      <c r="A692" s="10">
        <v>45803</v>
      </c>
      <c r="B692" s="187" t="s">
        <v>92</v>
      </c>
      <c r="C692" s="13" t="s">
        <v>27</v>
      </c>
      <c r="D692" s="4" t="s">
        <v>9</v>
      </c>
      <c r="E692" s="194">
        <v>4000</v>
      </c>
      <c r="F692" s="9">
        <f t="shared" si="12"/>
        <v>6.7938126726830612</v>
      </c>
      <c r="G692" s="4">
        <v>588.77101749999997</v>
      </c>
    </row>
    <row r="693" spans="1:7" x14ac:dyDescent="0.3">
      <c r="A693" s="10">
        <v>45803</v>
      </c>
      <c r="B693" s="187" t="s">
        <v>93</v>
      </c>
      <c r="C693" s="13" t="s">
        <v>28</v>
      </c>
      <c r="D693" s="4" t="s">
        <v>9</v>
      </c>
      <c r="E693" s="194">
        <v>2000</v>
      </c>
      <c r="F693" s="9">
        <f t="shared" si="12"/>
        <v>3.3969063363415306</v>
      </c>
      <c r="G693" s="4">
        <v>588.77101749999997</v>
      </c>
    </row>
    <row r="694" spans="1:7" x14ac:dyDescent="0.3">
      <c r="A694" s="150">
        <v>45803</v>
      </c>
      <c r="B694" s="187" t="s">
        <v>146</v>
      </c>
      <c r="C694" s="4" t="s">
        <v>264</v>
      </c>
      <c r="D694" s="4" t="s">
        <v>9</v>
      </c>
      <c r="E694" s="196">
        <v>1670</v>
      </c>
      <c r="F694" s="9">
        <f t="shared" si="12"/>
        <v>2.8364167908451781</v>
      </c>
      <c r="G694" s="4">
        <v>588.77101749999997</v>
      </c>
    </row>
    <row r="695" spans="1:7" x14ac:dyDescent="0.3">
      <c r="A695" s="127">
        <v>45804</v>
      </c>
      <c r="B695" s="30" t="s">
        <v>97</v>
      </c>
      <c r="C695" s="13" t="s">
        <v>13</v>
      </c>
      <c r="D695" s="4" t="s">
        <v>9</v>
      </c>
      <c r="E695" s="191">
        <v>11700</v>
      </c>
      <c r="F695" s="9">
        <f t="shared" si="12"/>
        <v>19.871902067597954</v>
      </c>
      <c r="G695" s="4">
        <v>588.77101749999997</v>
      </c>
    </row>
    <row r="696" spans="1:7" x14ac:dyDescent="0.3">
      <c r="A696" s="150">
        <v>45806</v>
      </c>
      <c r="B696" s="197" t="s">
        <v>275</v>
      </c>
      <c r="C696" s="4" t="s">
        <v>21</v>
      </c>
      <c r="D696" s="4" t="s">
        <v>11</v>
      </c>
      <c r="E696" s="196">
        <v>30000</v>
      </c>
      <c r="F696" s="9">
        <f t="shared" si="12"/>
        <v>50.95359504512296</v>
      </c>
      <c r="G696" s="4">
        <v>588.77101749999997</v>
      </c>
    </row>
    <row r="697" spans="1:7" x14ac:dyDescent="0.3">
      <c r="A697" s="150">
        <v>45807</v>
      </c>
      <c r="B697" s="197" t="s">
        <v>94</v>
      </c>
      <c r="C697" s="13" t="s">
        <v>27</v>
      </c>
      <c r="D697" s="4" t="s">
        <v>9</v>
      </c>
      <c r="E697" s="196">
        <v>13000</v>
      </c>
      <c r="F697" s="9">
        <f t="shared" si="12"/>
        <v>22.079891186219946</v>
      </c>
      <c r="G697" s="4">
        <v>588.77101749999997</v>
      </c>
    </row>
    <row r="698" spans="1:7" x14ac:dyDescent="0.3">
      <c r="A698" s="10">
        <v>45807</v>
      </c>
      <c r="B698" s="197" t="s">
        <v>276</v>
      </c>
      <c r="C698" s="13" t="s">
        <v>20</v>
      </c>
      <c r="D698" s="4" t="s">
        <v>10</v>
      </c>
      <c r="E698" s="196">
        <v>15000</v>
      </c>
      <c r="F698" s="9">
        <f t="shared" si="12"/>
        <v>25.47679752256148</v>
      </c>
      <c r="G698" s="4">
        <v>588.77101749999997</v>
      </c>
    </row>
    <row r="699" spans="1:7" x14ac:dyDescent="0.3">
      <c r="A699" s="10">
        <v>45807</v>
      </c>
      <c r="B699" s="197" t="s">
        <v>277</v>
      </c>
      <c r="C699" s="4" t="s">
        <v>21</v>
      </c>
      <c r="D699" s="4" t="s">
        <v>11</v>
      </c>
      <c r="E699" s="196">
        <v>30000</v>
      </c>
      <c r="F699" s="9">
        <f t="shared" si="12"/>
        <v>50.95359504512296</v>
      </c>
      <c r="G699" s="4">
        <v>588.77101749999997</v>
      </c>
    </row>
    <row r="700" spans="1:7" x14ac:dyDescent="0.3">
      <c r="A700" s="10">
        <v>45807</v>
      </c>
      <c r="B700" s="187" t="s">
        <v>146</v>
      </c>
      <c r="C700" s="4" t="s">
        <v>264</v>
      </c>
      <c r="D700" s="4" t="s">
        <v>9</v>
      </c>
      <c r="E700" s="196">
        <v>2000</v>
      </c>
      <c r="F700" s="9">
        <f t="shared" si="12"/>
        <v>3.3969063363415306</v>
      </c>
      <c r="G700" s="4">
        <v>588.77101749999997</v>
      </c>
    </row>
    <row r="701" spans="1:7" x14ac:dyDescent="0.3">
      <c r="A701" s="10">
        <v>45808</v>
      </c>
      <c r="B701" s="187" t="s">
        <v>120</v>
      </c>
      <c r="C701" s="13" t="s">
        <v>21</v>
      </c>
      <c r="D701" s="4" t="s">
        <v>11</v>
      </c>
      <c r="E701" s="194">
        <v>35000</v>
      </c>
      <c r="F701" s="9">
        <f t="shared" si="12"/>
        <v>59.445860885976785</v>
      </c>
      <c r="G701" s="4">
        <v>588.77101749999997</v>
      </c>
    </row>
    <row r="702" spans="1:7" x14ac:dyDescent="0.3">
      <c r="A702" s="10">
        <v>45808</v>
      </c>
      <c r="B702" s="187" t="s">
        <v>166</v>
      </c>
      <c r="C702" s="4" t="s">
        <v>22</v>
      </c>
      <c r="D702" s="4" t="s">
        <v>10</v>
      </c>
      <c r="E702" s="194">
        <v>119500</v>
      </c>
      <c r="F702" s="9">
        <f t="shared" si="12"/>
        <v>202.96515359640645</v>
      </c>
      <c r="G702" s="4">
        <v>588.77101749999997</v>
      </c>
    </row>
    <row r="703" spans="1:7" x14ac:dyDescent="0.3">
      <c r="A703" s="10">
        <v>45808</v>
      </c>
      <c r="B703" s="187" t="s">
        <v>166</v>
      </c>
      <c r="C703" s="4" t="s">
        <v>22</v>
      </c>
      <c r="D703" s="4" t="s">
        <v>9</v>
      </c>
      <c r="E703" s="194">
        <v>51500</v>
      </c>
      <c r="F703" s="9">
        <f t="shared" si="12"/>
        <v>87.470338160794412</v>
      </c>
      <c r="G703" s="4">
        <v>588.77101749999997</v>
      </c>
    </row>
    <row r="704" spans="1:7" x14ac:dyDescent="0.3">
      <c r="A704" s="10">
        <v>45808</v>
      </c>
      <c r="B704" s="187" t="s">
        <v>166</v>
      </c>
      <c r="C704" s="4" t="s">
        <v>22</v>
      </c>
      <c r="D704" s="4" t="s">
        <v>12</v>
      </c>
      <c r="E704" s="194">
        <v>27200</v>
      </c>
      <c r="F704" s="9">
        <f t="shared" si="12"/>
        <v>46.197926174244813</v>
      </c>
      <c r="G704" s="4">
        <v>588.77101749999997</v>
      </c>
    </row>
    <row r="705" spans="1:7" x14ac:dyDescent="0.3">
      <c r="A705" s="10">
        <v>45808</v>
      </c>
      <c r="B705" s="187" t="s">
        <v>166</v>
      </c>
      <c r="C705" s="4" t="s">
        <v>22</v>
      </c>
      <c r="D705" s="4" t="s">
        <v>12</v>
      </c>
      <c r="E705" s="194">
        <v>24500</v>
      </c>
      <c r="F705" s="9">
        <f t="shared" si="12"/>
        <v>41.612102620183748</v>
      </c>
      <c r="G705" s="4">
        <v>588.77101749999997</v>
      </c>
    </row>
    <row r="706" spans="1:7" x14ac:dyDescent="0.3">
      <c r="A706" s="10">
        <v>45808</v>
      </c>
      <c r="B706" s="187" t="s">
        <v>166</v>
      </c>
      <c r="C706" s="4" t="s">
        <v>22</v>
      </c>
      <c r="D706" s="4" t="s">
        <v>11</v>
      </c>
      <c r="E706" s="196">
        <v>636900</v>
      </c>
      <c r="F706" s="9">
        <f t="shared" si="12"/>
        <v>1081.7448228079604</v>
      </c>
      <c r="G706" s="4">
        <v>588.77101749999997</v>
      </c>
    </row>
    <row r="707" spans="1:7" x14ac:dyDescent="0.3">
      <c r="A707" s="10">
        <v>45808</v>
      </c>
      <c r="B707" s="187" t="s">
        <v>166</v>
      </c>
      <c r="C707" s="4" t="s">
        <v>22</v>
      </c>
      <c r="D707" s="4" t="s">
        <v>11</v>
      </c>
      <c r="E707" s="194">
        <v>210650</v>
      </c>
      <c r="F707" s="9">
        <f t="shared" si="12"/>
        <v>357.77915987517167</v>
      </c>
      <c r="G707" s="4">
        <v>588.77101749999997</v>
      </c>
    </row>
    <row r="708" spans="1:7" x14ac:dyDescent="0.3">
      <c r="A708" s="10">
        <v>45808</v>
      </c>
      <c r="B708" s="187" t="s">
        <v>166</v>
      </c>
      <c r="C708" s="4" t="s">
        <v>22</v>
      </c>
      <c r="D708" s="4" t="s">
        <v>11</v>
      </c>
      <c r="E708" s="194">
        <v>190300</v>
      </c>
      <c r="F708" s="9">
        <f t="shared" si="12"/>
        <v>323.21563790289662</v>
      </c>
      <c r="G708" s="4">
        <v>588.77101749999997</v>
      </c>
    </row>
    <row r="709" spans="1:7" x14ac:dyDescent="0.3">
      <c r="A709" s="10">
        <v>45808</v>
      </c>
      <c r="B709" s="187" t="s">
        <v>166</v>
      </c>
      <c r="C709" s="4" t="s">
        <v>22</v>
      </c>
      <c r="D709" s="4" t="s">
        <v>11</v>
      </c>
      <c r="E709" s="194">
        <v>24000</v>
      </c>
      <c r="F709" s="9">
        <f t="shared" si="12"/>
        <v>40.762876036098362</v>
      </c>
      <c r="G709" s="4">
        <v>588.77101749999997</v>
      </c>
    </row>
    <row r="710" spans="1:7" x14ac:dyDescent="0.3">
      <c r="A710" s="10">
        <v>45808</v>
      </c>
      <c r="B710" s="187" t="s">
        <v>166</v>
      </c>
      <c r="C710" s="4" t="s">
        <v>22</v>
      </c>
      <c r="D710" s="4" t="s">
        <v>11</v>
      </c>
      <c r="E710" s="194">
        <v>15200</v>
      </c>
      <c r="F710" s="9">
        <f t="shared" si="12"/>
        <v>25.816488156195632</v>
      </c>
      <c r="G710" s="4">
        <v>588.77101749999997</v>
      </c>
    </row>
    <row r="711" spans="1:7" x14ac:dyDescent="0.3">
      <c r="A711" s="10">
        <v>45808</v>
      </c>
      <c r="B711" s="187" t="s">
        <v>166</v>
      </c>
      <c r="C711" s="4" t="s">
        <v>22</v>
      </c>
      <c r="D711" s="4" t="s">
        <v>11</v>
      </c>
      <c r="E711" s="194">
        <v>106100</v>
      </c>
      <c r="F711" s="9">
        <f t="shared" si="12"/>
        <v>180.2058811429182</v>
      </c>
      <c r="G711" s="4">
        <v>588.77101749999997</v>
      </c>
    </row>
    <row r="712" spans="1:7" x14ac:dyDescent="0.3">
      <c r="A712" s="10">
        <v>45808</v>
      </c>
      <c r="B712" s="187" t="s">
        <v>166</v>
      </c>
      <c r="C712" s="4" t="s">
        <v>22</v>
      </c>
      <c r="D712" s="4" t="s">
        <v>9</v>
      </c>
      <c r="E712" s="194">
        <v>30900</v>
      </c>
      <c r="F712" s="9">
        <f t="shared" si="12"/>
        <v>52.482202896476643</v>
      </c>
      <c r="G712" s="4">
        <v>588.77101749999997</v>
      </c>
    </row>
    <row r="713" spans="1:7" x14ac:dyDescent="0.3">
      <c r="A713" s="10">
        <v>45808</v>
      </c>
      <c r="B713" s="187" t="s">
        <v>166</v>
      </c>
      <c r="C713" s="4" t="s">
        <v>22</v>
      </c>
      <c r="D713" s="4" t="s">
        <v>9</v>
      </c>
      <c r="E713" s="194">
        <v>29900</v>
      </c>
      <c r="F713" s="9">
        <f t="shared" ref="F713:F776" si="13">E713/G713</f>
        <v>50.783749728305878</v>
      </c>
      <c r="G713" s="4">
        <v>588.77101749999997</v>
      </c>
    </row>
    <row r="714" spans="1:7" ht="15" thickBot="1" x14ac:dyDescent="0.35">
      <c r="A714" s="135">
        <v>45808</v>
      </c>
      <c r="B714" s="198" t="s">
        <v>98</v>
      </c>
      <c r="C714" s="14" t="s">
        <v>13</v>
      </c>
      <c r="D714" s="14" t="s">
        <v>9</v>
      </c>
      <c r="E714" s="199">
        <v>20475</v>
      </c>
      <c r="F714" s="20">
        <f t="shared" si="13"/>
        <v>34.775828618296416</v>
      </c>
      <c r="G714" s="14">
        <v>588.77101749999997</v>
      </c>
    </row>
    <row r="715" spans="1:7" x14ac:dyDescent="0.3">
      <c r="A715" s="167">
        <v>45809</v>
      </c>
      <c r="B715" s="206" t="s">
        <v>241</v>
      </c>
      <c r="C715" s="43" t="s">
        <v>21</v>
      </c>
      <c r="D715" s="43" t="s">
        <v>11</v>
      </c>
      <c r="E715" s="169">
        <v>30000</v>
      </c>
      <c r="F715" s="44">
        <f t="shared" si="13"/>
        <v>50.95359504512296</v>
      </c>
      <c r="G715" s="45">
        <v>588.77101749999997</v>
      </c>
    </row>
    <row r="716" spans="1:7" x14ac:dyDescent="0.3">
      <c r="A716" s="10">
        <v>45809</v>
      </c>
      <c r="B716" s="207" t="s">
        <v>120</v>
      </c>
      <c r="C716" s="13" t="s">
        <v>21</v>
      </c>
      <c r="D716" s="13" t="s">
        <v>11</v>
      </c>
      <c r="E716" s="12">
        <v>35000</v>
      </c>
      <c r="F716" s="9">
        <f t="shared" si="13"/>
        <v>59.445860885976785</v>
      </c>
      <c r="G716" s="4">
        <v>588.77101749999997</v>
      </c>
    </row>
    <row r="717" spans="1:7" x14ac:dyDescent="0.3">
      <c r="A717" s="10">
        <v>45809</v>
      </c>
      <c r="B717" s="207" t="s">
        <v>143</v>
      </c>
      <c r="C717" s="13" t="s">
        <v>30</v>
      </c>
      <c r="D717" s="13" t="s">
        <v>11</v>
      </c>
      <c r="E717" s="12">
        <v>30000</v>
      </c>
      <c r="F717" s="9">
        <f t="shared" si="13"/>
        <v>50.95359504512296</v>
      </c>
      <c r="G717" s="4">
        <v>588.77101749999997</v>
      </c>
    </row>
    <row r="718" spans="1:7" x14ac:dyDescent="0.3">
      <c r="A718" s="38">
        <v>45809</v>
      </c>
      <c r="B718" s="8" t="s">
        <v>294</v>
      </c>
      <c r="C718" s="13" t="s">
        <v>24</v>
      </c>
      <c r="D718" s="13" t="s">
        <v>10</v>
      </c>
      <c r="E718" s="39">
        <v>21667</v>
      </c>
      <c r="F718" s="9">
        <f t="shared" si="13"/>
        <v>36.800384794755971</v>
      </c>
      <c r="G718" s="4">
        <v>588.77101749999997</v>
      </c>
    </row>
    <row r="719" spans="1:7" x14ac:dyDescent="0.3">
      <c r="A719" s="38">
        <v>45809</v>
      </c>
      <c r="B719" s="8" t="s">
        <v>295</v>
      </c>
      <c r="C719" s="13" t="s">
        <v>24</v>
      </c>
      <c r="D719" s="13" t="s">
        <v>10</v>
      </c>
      <c r="E719" s="39">
        <v>35315</v>
      </c>
      <c r="F719" s="9">
        <f t="shared" si="13"/>
        <v>59.980873633950573</v>
      </c>
      <c r="G719" s="4">
        <v>588.77101749999997</v>
      </c>
    </row>
    <row r="720" spans="1:7" x14ac:dyDescent="0.3">
      <c r="A720" s="38">
        <v>45809</v>
      </c>
      <c r="B720" s="8" t="s">
        <v>296</v>
      </c>
      <c r="C720" s="13" t="s">
        <v>13</v>
      </c>
      <c r="D720" s="13" t="s">
        <v>9</v>
      </c>
      <c r="E720" s="39">
        <v>9474</v>
      </c>
      <c r="F720" s="9">
        <f t="shared" si="13"/>
        <v>16.091145315249829</v>
      </c>
      <c r="G720" s="4">
        <v>588.77101749999997</v>
      </c>
    </row>
    <row r="721" spans="1:7" x14ac:dyDescent="0.3">
      <c r="A721" s="38">
        <v>45809</v>
      </c>
      <c r="B721" s="8" t="s">
        <v>147</v>
      </c>
      <c r="C721" s="13" t="s">
        <v>13</v>
      </c>
      <c r="D721" s="13" t="s">
        <v>9</v>
      </c>
      <c r="E721" s="39">
        <v>1755</v>
      </c>
      <c r="F721" s="9">
        <f t="shared" si="13"/>
        <v>2.9807853101396931</v>
      </c>
      <c r="G721" s="4">
        <v>588.77101749999997</v>
      </c>
    </row>
    <row r="722" spans="1:7" ht="27.6" x14ac:dyDescent="0.3">
      <c r="A722" s="38">
        <v>45809</v>
      </c>
      <c r="B722" s="30" t="s">
        <v>102</v>
      </c>
      <c r="C722" s="13" t="s">
        <v>62</v>
      </c>
      <c r="D722" s="13" t="s">
        <v>9</v>
      </c>
      <c r="E722" s="23">
        <v>88429</v>
      </c>
      <c r="F722" s="9">
        <f t="shared" si="13"/>
        <v>150.19251520817261</v>
      </c>
      <c r="G722" s="4">
        <v>588.77101749999997</v>
      </c>
    </row>
    <row r="723" spans="1:7" x14ac:dyDescent="0.3">
      <c r="A723" s="38">
        <v>45809</v>
      </c>
      <c r="B723" s="8" t="s">
        <v>147</v>
      </c>
      <c r="C723" s="13" t="s">
        <v>13</v>
      </c>
      <c r="D723" s="13" t="s">
        <v>9</v>
      </c>
      <c r="E723" s="39">
        <v>1755</v>
      </c>
      <c r="F723" s="9">
        <f t="shared" si="13"/>
        <v>2.9807853101396931</v>
      </c>
      <c r="G723" s="4">
        <v>588.77101749999997</v>
      </c>
    </row>
    <row r="724" spans="1:7" x14ac:dyDescent="0.3">
      <c r="A724" s="38">
        <v>45810</v>
      </c>
      <c r="B724" s="8" t="s">
        <v>147</v>
      </c>
      <c r="C724" s="13" t="s">
        <v>13</v>
      </c>
      <c r="D724" s="13" t="s">
        <v>9</v>
      </c>
      <c r="E724" s="23">
        <v>2814</v>
      </c>
      <c r="F724" s="9">
        <f t="shared" si="13"/>
        <v>4.7794472152325334</v>
      </c>
      <c r="G724" s="4">
        <v>588.77101749999997</v>
      </c>
    </row>
    <row r="725" spans="1:7" x14ac:dyDescent="0.3">
      <c r="A725" s="27">
        <v>45810</v>
      </c>
      <c r="B725" s="28" t="s">
        <v>142</v>
      </c>
      <c r="C725" s="13" t="s">
        <v>20</v>
      </c>
      <c r="D725" s="13" t="s">
        <v>12</v>
      </c>
      <c r="E725" s="18">
        <v>4000</v>
      </c>
      <c r="F725" s="9">
        <f t="shared" si="13"/>
        <v>6.7938126726830612</v>
      </c>
      <c r="G725" s="4">
        <v>588.77101749999997</v>
      </c>
    </row>
    <row r="726" spans="1:7" x14ac:dyDescent="0.3">
      <c r="A726" s="27">
        <v>45810</v>
      </c>
      <c r="B726" s="28" t="s">
        <v>142</v>
      </c>
      <c r="C726" s="13" t="s">
        <v>20</v>
      </c>
      <c r="D726" s="13" t="s">
        <v>12</v>
      </c>
      <c r="E726" s="18">
        <v>4000</v>
      </c>
      <c r="F726" s="9">
        <f t="shared" si="13"/>
        <v>6.7938126726830612</v>
      </c>
      <c r="G726" s="4">
        <v>588.77101749999997</v>
      </c>
    </row>
    <row r="727" spans="1:7" x14ac:dyDescent="0.3">
      <c r="A727" s="27">
        <v>45810</v>
      </c>
      <c r="B727" s="28" t="s">
        <v>142</v>
      </c>
      <c r="C727" s="13" t="s">
        <v>20</v>
      </c>
      <c r="D727" s="13" t="s">
        <v>9</v>
      </c>
      <c r="E727" s="18">
        <v>4000</v>
      </c>
      <c r="F727" s="9">
        <f t="shared" si="13"/>
        <v>6.7938126726830612</v>
      </c>
      <c r="G727" s="4">
        <v>588.77101749999997</v>
      </c>
    </row>
    <row r="728" spans="1:7" x14ac:dyDescent="0.3">
      <c r="A728" s="27">
        <v>45810</v>
      </c>
      <c r="B728" s="28" t="s">
        <v>142</v>
      </c>
      <c r="C728" s="13" t="s">
        <v>20</v>
      </c>
      <c r="D728" s="13" t="s">
        <v>11</v>
      </c>
      <c r="E728" s="18">
        <v>4000</v>
      </c>
      <c r="F728" s="9">
        <f t="shared" si="13"/>
        <v>6.7697941750400696</v>
      </c>
      <c r="G728" s="4">
        <v>590.85991339999998</v>
      </c>
    </row>
    <row r="729" spans="1:7" x14ac:dyDescent="0.3">
      <c r="A729" s="27">
        <v>45810</v>
      </c>
      <c r="B729" s="28" t="s">
        <v>142</v>
      </c>
      <c r="C729" s="13" t="s">
        <v>20</v>
      </c>
      <c r="D729" s="13" t="s">
        <v>11</v>
      </c>
      <c r="E729" s="18">
        <v>4000</v>
      </c>
      <c r="F729" s="9">
        <f t="shared" si="13"/>
        <v>6.7938126726830612</v>
      </c>
      <c r="G729" s="4">
        <v>588.77101749999997</v>
      </c>
    </row>
    <row r="730" spans="1:7" x14ac:dyDescent="0.3">
      <c r="A730" s="27">
        <v>45810</v>
      </c>
      <c r="B730" s="28" t="s">
        <v>142</v>
      </c>
      <c r="C730" s="13" t="s">
        <v>20</v>
      </c>
      <c r="D730" s="13" t="s">
        <v>11</v>
      </c>
      <c r="E730" s="18">
        <v>4000</v>
      </c>
      <c r="F730" s="9">
        <f t="shared" si="13"/>
        <v>6.7938126726830612</v>
      </c>
      <c r="G730" s="4">
        <v>588.77101749999997</v>
      </c>
    </row>
    <row r="731" spans="1:7" x14ac:dyDescent="0.3">
      <c r="A731" s="27">
        <v>45810</v>
      </c>
      <c r="B731" s="28" t="s">
        <v>142</v>
      </c>
      <c r="C731" s="13" t="s">
        <v>20</v>
      </c>
      <c r="D731" s="13" t="s">
        <v>11</v>
      </c>
      <c r="E731" s="18">
        <v>4000</v>
      </c>
      <c r="F731" s="9">
        <f t="shared" si="13"/>
        <v>6.7938126726830612</v>
      </c>
      <c r="G731" s="4">
        <v>588.77101749999997</v>
      </c>
    </row>
    <row r="732" spans="1:7" x14ac:dyDescent="0.3">
      <c r="A732" s="27">
        <v>45810</v>
      </c>
      <c r="B732" s="28" t="s">
        <v>55</v>
      </c>
      <c r="C732" s="13" t="s">
        <v>20</v>
      </c>
      <c r="D732" s="13" t="s">
        <v>11</v>
      </c>
      <c r="E732" s="18">
        <v>15000</v>
      </c>
      <c r="F732" s="9">
        <f t="shared" si="13"/>
        <v>25.47679752256148</v>
      </c>
      <c r="G732" s="4">
        <v>588.77101749999997</v>
      </c>
    </row>
    <row r="733" spans="1:7" x14ac:dyDescent="0.3">
      <c r="A733" s="27">
        <v>45810</v>
      </c>
      <c r="B733" s="28" t="s">
        <v>99</v>
      </c>
      <c r="C733" s="13" t="s">
        <v>20</v>
      </c>
      <c r="D733" s="13" t="s">
        <v>11</v>
      </c>
      <c r="E733" s="18">
        <v>10000</v>
      </c>
      <c r="F733" s="9">
        <f t="shared" si="13"/>
        <v>16.984531681707651</v>
      </c>
      <c r="G733" s="4">
        <v>588.77101749999997</v>
      </c>
    </row>
    <row r="734" spans="1:7" x14ac:dyDescent="0.3">
      <c r="A734" s="27">
        <v>45810</v>
      </c>
      <c r="B734" s="206" t="s">
        <v>241</v>
      </c>
      <c r="C734" s="13" t="s">
        <v>21</v>
      </c>
      <c r="D734" s="13" t="s">
        <v>11</v>
      </c>
      <c r="E734" s="18">
        <v>30000</v>
      </c>
      <c r="F734" s="9">
        <f t="shared" si="13"/>
        <v>50.95359504512296</v>
      </c>
      <c r="G734" s="4">
        <v>588.77101749999997</v>
      </c>
    </row>
    <row r="735" spans="1:7" x14ac:dyDescent="0.3">
      <c r="A735" s="38">
        <v>45811</v>
      </c>
      <c r="B735" s="8" t="s">
        <v>297</v>
      </c>
      <c r="C735" s="13" t="s">
        <v>19</v>
      </c>
      <c r="D735" s="13" t="s">
        <v>9</v>
      </c>
      <c r="E735" s="39">
        <v>124910</v>
      </c>
      <c r="F735" s="9">
        <f t="shared" si="13"/>
        <v>212.1537852362103</v>
      </c>
      <c r="G735" s="4">
        <v>588.77101749999997</v>
      </c>
    </row>
    <row r="736" spans="1:7" x14ac:dyDescent="0.3">
      <c r="A736" s="184">
        <v>45812</v>
      </c>
      <c r="B736" s="8" t="s">
        <v>151</v>
      </c>
      <c r="C736" s="13" t="s">
        <v>19</v>
      </c>
      <c r="D736" s="13" t="s">
        <v>10</v>
      </c>
      <c r="E736" s="39">
        <v>196670</v>
      </c>
      <c r="F736" s="9">
        <f t="shared" si="13"/>
        <v>334.0347845841444</v>
      </c>
      <c r="G736" s="4">
        <v>588.77101749999997</v>
      </c>
    </row>
    <row r="737" spans="1:7" x14ac:dyDescent="0.3">
      <c r="A737" s="184">
        <v>45812</v>
      </c>
      <c r="B737" s="8" t="s">
        <v>151</v>
      </c>
      <c r="C737" s="13" t="s">
        <v>19</v>
      </c>
      <c r="D737" s="13" t="s">
        <v>11</v>
      </c>
      <c r="E737" s="39">
        <v>144805</v>
      </c>
      <c r="F737" s="9">
        <f t="shared" si="13"/>
        <v>245.94451101696765</v>
      </c>
      <c r="G737" s="4">
        <v>588.77101749999997</v>
      </c>
    </row>
    <row r="738" spans="1:7" x14ac:dyDescent="0.3">
      <c r="A738" s="184">
        <v>45812</v>
      </c>
      <c r="B738" s="8" t="s">
        <v>151</v>
      </c>
      <c r="C738" s="13" t="s">
        <v>19</v>
      </c>
      <c r="D738" s="13" t="s">
        <v>9</v>
      </c>
      <c r="E738" s="39">
        <v>202108</v>
      </c>
      <c r="F738" s="9">
        <f t="shared" si="13"/>
        <v>343.27097291265704</v>
      </c>
      <c r="G738" s="4">
        <v>588.77101749999997</v>
      </c>
    </row>
    <row r="739" spans="1:7" x14ac:dyDescent="0.3">
      <c r="A739" s="184">
        <v>45812</v>
      </c>
      <c r="B739" s="8" t="s">
        <v>152</v>
      </c>
      <c r="C739" s="13" t="s">
        <v>19</v>
      </c>
      <c r="D739" s="13" t="s">
        <v>11</v>
      </c>
      <c r="E739" s="39">
        <v>7895</v>
      </c>
      <c r="F739" s="9">
        <f t="shared" si="13"/>
        <v>13.409287762708191</v>
      </c>
      <c r="G739" s="4">
        <v>588.77101749999997</v>
      </c>
    </row>
    <row r="740" spans="1:7" x14ac:dyDescent="0.3">
      <c r="A740" s="184">
        <v>45812</v>
      </c>
      <c r="B740" s="8" t="s">
        <v>152</v>
      </c>
      <c r="C740" s="13" t="s">
        <v>19</v>
      </c>
      <c r="D740" s="13" t="s">
        <v>11</v>
      </c>
      <c r="E740" s="39">
        <v>7895</v>
      </c>
      <c r="F740" s="9">
        <f t="shared" si="13"/>
        <v>13.409287762708191</v>
      </c>
      <c r="G740" s="4">
        <v>588.77101749999997</v>
      </c>
    </row>
    <row r="741" spans="1:7" x14ac:dyDescent="0.3">
      <c r="A741" s="184">
        <v>45812</v>
      </c>
      <c r="B741" s="8" t="s">
        <v>152</v>
      </c>
      <c r="C741" s="13" t="s">
        <v>19</v>
      </c>
      <c r="D741" s="13" t="s">
        <v>9</v>
      </c>
      <c r="E741" s="39">
        <v>3684</v>
      </c>
      <c r="F741" s="9">
        <f t="shared" si="13"/>
        <v>6.2571014715410991</v>
      </c>
      <c r="G741" s="4">
        <v>588.77101749999997</v>
      </c>
    </row>
    <row r="742" spans="1:7" x14ac:dyDescent="0.3">
      <c r="A742" s="184">
        <v>45812</v>
      </c>
      <c r="B742" s="8" t="s">
        <v>152</v>
      </c>
      <c r="C742" s="13" t="s">
        <v>19</v>
      </c>
      <c r="D742" s="13" t="s">
        <v>9</v>
      </c>
      <c r="E742" s="39">
        <v>3684</v>
      </c>
      <c r="F742" s="9">
        <f t="shared" si="13"/>
        <v>6.2571014715410991</v>
      </c>
      <c r="G742" s="4">
        <v>588.77101749999997</v>
      </c>
    </row>
    <row r="743" spans="1:7" x14ac:dyDescent="0.3">
      <c r="A743" s="27">
        <v>45812</v>
      </c>
      <c r="B743" s="207" t="s">
        <v>143</v>
      </c>
      <c r="C743" s="13" t="s">
        <v>30</v>
      </c>
      <c r="D743" s="13" t="s">
        <v>11</v>
      </c>
      <c r="E743" s="18">
        <v>11000</v>
      </c>
      <c r="F743" s="9">
        <f t="shared" si="13"/>
        <v>18.682984849878416</v>
      </c>
      <c r="G743" s="4">
        <v>588.77101749999997</v>
      </c>
    </row>
    <row r="744" spans="1:7" x14ac:dyDescent="0.3">
      <c r="A744" s="27">
        <v>45812</v>
      </c>
      <c r="B744" s="207" t="s">
        <v>120</v>
      </c>
      <c r="C744" s="13" t="s">
        <v>21</v>
      </c>
      <c r="D744" s="13" t="s">
        <v>11</v>
      </c>
      <c r="E744" s="18">
        <v>15000</v>
      </c>
      <c r="F744" s="9">
        <f t="shared" si="13"/>
        <v>25.47679752256148</v>
      </c>
      <c r="G744" s="4">
        <v>588.77101749999997</v>
      </c>
    </row>
    <row r="745" spans="1:7" x14ac:dyDescent="0.3">
      <c r="A745" s="27">
        <v>45812</v>
      </c>
      <c r="B745" s="28" t="s">
        <v>298</v>
      </c>
      <c r="C745" s="13" t="s">
        <v>25</v>
      </c>
      <c r="D745" s="13" t="s">
        <v>9</v>
      </c>
      <c r="E745" s="18">
        <v>100000</v>
      </c>
      <c r="F745" s="9">
        <f t="shared" si="13"/>
        <v>169.84531681707651</v>
      </c>
      <c r="G745" s="4">
        <v>588.77101749999997</v>
      </c>
    </row>
    <row r="746" spans="1:7" x14ac:dyDescent="0.3">
      <c r="A746" s="27">
        <v>45812</v>
      </c>
      <c r="B746" s="187" t="s">
        <v>299</v>
      </c>
      <c r="C746" s="13" t="s">
        <v>65</v>
      </c>
      <c r="D746" s="13" t="s">
        <v>185</v>
      </c>
      <c r="E746" s="18">
        <v>3000</v>
      </c>
      <c r="F746" s="9">
        <f t="shared" si="13"/>
        <v>5.0953595045122952</v>
      </c>
      <c r="G746" s="4">
        <v>588.77101749999997</v>
      </c>
    </row>
    <row r="747" spans="1:7" x14ac:dyDescent="0.3">
      <c r="A747" s="27">
        <v>45813</v>
      </c>
      <c r="B747" s="29" t="s">
        <v>79</v>
      </c>
      <c r="C747" s="13" t="s">
        <v>20</v>
      </c>
      <c r="D747" s="13" t="s">
        <v>11</v>
      </c>
      <c r="E747" s="18">
        <v>10000</v>
      </c>
      <c r="F747" s="9">
        <f t="shared" si="13"/>
        <v>16.984531681707651</v>
      </c>
      <c r="G747" s="4">
        <v>588.77101749999997</v>
      </c>
    </row>
    <row r="748" spans="1:7" x14ac:dyDescent="0.3">
      <c r="A748" s="27">
        <v>45813</v>
      </c>
      <c r="B748" s="29" t="s">
        <v>79</v>
      </c>
      <c r="C748" s="13" t="s">
        <v>20</v>
      </c>
      <c r="D748" s="13" t="s">
        <v>11</v>
      </c>
      <c r="E748" s="18">
        <v>2000</v>
      </c>
      <c r="F748" s="9">
        <f t="shared" si="13"/>
        <v>3.3969063363415306</v>
      </c>
      <c r="G748" s="4">
        <v>588.77101749999997</v>
      </c>
    </row>
    <row r="749" spans="1:7" x14ac:dyDescent="0.3">
      <c r="A749" s="184">
        <v>45814</v>
      </c>
      <c r="B749" s="8" t="s">
        <v>103</v>
      </c>
      <c r="C749" s="13" t="s">
        <v>13</v>
      </c>
      <c r="D749" s="13" t="s">
        <v>9</v>
      </c>
      <c r="E749" s="39">
        <v>100</v>
      </c>
      <c r="F749" s="9">
        <f t="shared" si="13"/>
        <v>0.16984531681707651</v>
      </c>
      <c r="G749" s="4">
        <v>588.77101749999997</v>
      </c>
    </row>
    <row r="750" spans="1:7" x14ac:dyDescent="0.3">
      <c r="A750" s="27">
        <v>45817</v>
      </c>
      <c r="B750" s="29" t="s">
        <v>171</v>
      </c>
      <c r="C750" s="13" t="s">
        <v>22</v>
      </c>
      <c r="D750" s="13" t="s">
        <v>185</v>
      </c>
      <c r="E750" s="18">
        <v>35000</v>
      </c>
      <c r="F750" s="9">
        <f t="shared" si="13"/>
        <v>59.445860885976785</v>
      </c>
      <c r="G750" s="4">
        <v>588.77101749999997</v>
      </c>
    </row>
    <row r="751" spans="1:7" x14ac:dyDescent="0.3">
      <c r="A751" s="27">
        <v>45817</v>
      </c>
      <c r="B751" s="29" t="s">
        <v>300</v>
      </c>
      <c r="C751" s="13" t="s">
        <v>22</v>
      </c>
      <c r="D751" s="13" t="s">
        <v>185</v>
      </c>
      <c r="E751" s="18">
        <v>60000</v>
      </c>
      <c r="F751" s="9">
        <f t="shared" si="13"/>
        <v>101.90719009024592</v>
      </c>
      <c r="G751" s="4">
        <v>588.77101749999997</v>
      </c>
    </row>
    <row r="752" spans="1:7" x14ac:dyDescent="0.3">
      <c r="A752" s="27">
        <v>45817</v>
      </c>
      <c r="B752" s="29" t="s">
        <v>108</v>
      </c>
      <c r="C752" s="13" t="s">
        <v>20</v>
      </c>
      <c r="D752" s="13" t="s">
        <v>185</v>
      </c>
      <c r="E752" s="18">
        <v>5000</v>
      </c>
      <c r="F752" s="9">
        <f t="shared" si="13"/>
        <v>8.4922658408538254</v>
      </c>
      <c r="G752" s="4">
        <v>588.77101749999997</v>
      </c>
    </row>
    <row r="753" spans="1:7" x14ac:dyDescent="0.3">
      <c r="A753" s="27">
        <v>45817</v>
      </c>
      <c r="B753" s="28" t="s">
        <v>142</v>
      </c>
      <c r="C753" s="13" t="s">
        <v>20</v>
      </c>
      <c r="D753" s="13" t="s">
        <v>12</v>
      </c>
      <c r="E753" s="18">
        <v>4000</v>
      </c>
      <c r="F753" s="9">
        <f t="shared" si="13"/>
        <v>6.7938126726830612</v>
      </c>
      <c r="G753" s="4">
        <v>588.77101749999997</v>
      </c>
    </row>
    <row r="754" spans="1:7" x14ac:dyDescent="0.3">
      <c r="A754" s="27">
        <v>45817</v>
      </c>
      <c r="B754" s="28" t="s">
        <v>142</v>
      </c>
      <c r="C754" s="13" t="s">
        <v>20</v>
      </c>
      <c r="D754" s="13" t="s">
        <v>12</v>
      </c>
      <c r="E754" s="18">
        <v>4000</v>
      </c>
      <c r="F754" s="9">
        <f t="shared" si="13"/>
        <v>6.7938126726830612</v>
      </c>
      <c r="G754" s="4">
        <v>588.77101749999997</v>
      </c>
    </row>
    <row r="755" spans="1:7" x14ac:dyDescent="0.3">
      <c r="A755" s="27">
        <v>45817</v>
      </c>
      <c r="B755" s="28" t="s">
        <v>142</v>
      </c>
      <c r="C755" s="13" t="s">
        <v>20</v>
      </c>
      <c r="D755" s="13" t="s">
        <v>9</v>
      </c>
      <c r="E755" s="18">
        <v>4000</v>
      </c>
      <c r="F755" s="9">
        <f t="shared" si="13"/>
        <v>6.7938126726830612</v>
      </c>
      <c r="G755" s="4">
        <v>588.77101749999997</v>
      </c>
    </row>
    <row r="756" spans="1:7" x14ac:dyDescent="0.3">
      <c r="A756" s="27">
        <v>45817</v>
      </c>
      <c r="B756" s="28" t="s">
        <v>142</v>
      </c>
      <c r="C756" s="13" t="s">
        <v>20</v>
      </c>
      <c r="D756" s="13" t="s">
        <v>11</v>
      </c>
      <c r="E756" s="18">
        <v>4000</v>
      </c>
      <c r="F756" s="9">
        <f t="shared" si="13"/>
        <v>6.7938126726830612</v>
      </c>
      <c r="G756" s="4">
        <v>588.77101749999997</v>
      </c>
    </row>
    <row r="757" spans="1:7" x14ac:dyDescent="0.3">
      <c r="A757" s="27">
        <v>45817</v>
      </c>
      <c r="B757" s="28" t="s">
        <v>142</v>
      </c>
      <c r="C757" s="13" t="s">
        <v>20</v>
      </c>
      <c r="D757" s="13" t="s">
        <v>11</v>
      </c>
      <c r="E757" s="18">
        <v>4000</v>
      </c>
      <c r="F757" s="9">
        <f t="shared" si="13"/>
        <v>6.7938126726830612</v>
      </c>
      <c r="G757" s="4">
        <v>588.77101749999997</v>
      </c>
    </row>
    <row r="758" spans="1:7" x14ac:dyDescent="0.3">
      <c r="A758" s="27">
        <v>45817</v>
      </c>
      <c r="B758" s="28" t="s">
        <v>142</v>
      </c>
      <c r="C758" s="13" t="s">
        <v>20</v>
      </c>
      <c r="D758" s="13" t="s">
        <v>11</v>
      </c>
      <c r="E758" s="18">
        <v>4000</v>
      </c>
      <c r="F758" s="9">
        <f t="shared" si="13"/>
        <v>6.7938126726830612</v>
      </c>
      <c r="G758" s="4">
        <v>588.77101749999997</v>
      </c>
    </row>
    <row r="759" spans="1:7" x14ac:dyDescent="0.3">
      <c r="A759" s="27">
        <v>45817</v>
      </c>
      <c r="B759" s="28" t="s">
        <v>142</v>
      </c>
      <c r="C759" s="13" t="s">
        <v>20</v>
      </c>
      <c r="D759" s="13" t="s">
        <v>11</v>
      </c>
      <c r="E759" s="18">
        <v>4000</v>
      </c>
      <c r="F759" s="9">
        <f t="shared" si="13"/>
        <v>6.7938126726830612</v>
      </c>
      <c r="G759" s="4">
        <v>588.77101749999997</v>
      </c>
    </row>
    <row r="760" spans="1:7" x14ac:dyDescent="0.3">
      <c r="A760" s="143">
        <v>45817</v>
      </c>
      <c r="B760" s="187" t="s">
        <v>188</v>
      </c>
      <c r="C760" s="4" t="s">
        <v>22</v>
      </c>
      <c r="D760" s="4" t="s">
        <v>185</v>
      </c>
      <c r="E760" s="18">
        <v>45000</v>
      </c>
      <c r="F760" s="9">
        <f t="shared" si="13"/>
        <v>76.160184469200786</v>
      </c>
      <c r="G760" s="4">
        <v>590.85991339999998</v>
      </c>
    </row>
    <row r="761" spans="1:7" x14ac:dyDescent="0.3">
      <c r="A761" s="143">
        <v>45817</v>
      </c>
      <c r="B761" s="187" t="s">
        <v>184</v>
      </c>
      <c r="C761" s="4" t="s">
        <v>22</v>
      </c>
      <c r="D761" s="4" t="s">
        <v>185</v>
      </c>
      <c r="E761" s="18">
        <v>200000</v>
      </c>
      <c r="F761" s="9">
        <f t="shared" si="13"/>
        <v>339.69063363415302</v>
      </c>
      <c r="G761" s="4">
        <v>588.77101749999997</v>
      </c>
    </row>
    <row r="762" spans="1:7" x14ac:dyDescent="0.3">
      <c r="A762" s="143">
        <v>45818</v>
      </c>
      <c r="B762" s="207" t="s">
        <v>120</v>
      </c>
      <c r="C762" s="13" t="s">
        <v>21</v>
      </c>
      <c r="D762" s="4" t="s">
        <v>185</v>
      </c>
      <c r="E762" s="18">
        <v>40000</v>
      </c>
      <c r="F762" s="9">
        <f t="shared" si="13"/>
        <v>67.938126726830603</v>
      </c>
      <c r="G762" s="4">
        <v>588.77101749999997</v>
      </c>
    </row>
    <row r="763" spans="1:7" x14ac:dyDescent="0.3">
      <c r="A763" s="143">
        <v>45818</v>
      </c>
      <c r="B763" s="207" t="s">
        <v>120</v>
      </c>
      <c r="C763" s="13" t="s">
        <v>21</v>
      </c>
      <c r="D763" s="4" t="s">
        <v>185</v>
      </c>
      <c r="E763" s="18">
        <v>40000</v>
      </c>
      <c r="F763" s="9">
        <f t="shared" si="13"/>
        <v>67.938126726830603</v>
      </c>
      <c r="G763" s="4">
        <v>588.77101749999997</v>
      </c>
    </row>
    <row r="764" spans="1:7" x14ac:dyDescent="0.3">
      <c r="A764" s="143">
        <v>45818</v>
      </c>
      <c r="B764" s="207" t="s">
        <v>120</v>
      </c>
      <c r="C764" s="13" t="s">
        <v>21</v>
      </c>
      <c r="D764" s="4" t="s">
        <v>185</v>
      </c>
      <c r="E764" s="18">
        <v>40000</v>
      </c>
      <c r="F764" s="9">
        <f t="shared" si="13"/>
        <v>67.697941750400702</v>
      </c>
      <c r="G764" s="4">
        <v>590.85991339999998</v>
      </c>
    </row>
    <row r="765" spans="1:7" x14ac:dyDescent="0.3">
      <c r="A765" s="143">
        <v>45818</v>
      </c>
      <c r="B765" s="207" t="s">
        <v>120</v>
      </c>
      <c r="C765" s="13" t="s">
        <v>21</v>
      </c>
      <c r="D765" s="4" t="s">
        <v>185</v>
      </c>
      <c r="E765" s="18">
        <v>20000</v>
      </c>
      <c r="F765" s="9">
        <f t="shared" si="13"/>
        <v>33.969063363415302</v>
      </c>
      <c r="G765" s="4">
        <v>588.77101749999997</v>
      </c>
    </row>
    <row r="766" spans="1:7" x14ac:dyDescent="0.3">
      <c r="A766" s="143">
        <v>45818</v>
      </c>
      <c r="B766" s="207" t="s">
        <v>120</v>
      </c>
      <c r="C766" s="13" t="s">
        <v>21</v>
      </c>
      <c r="D766" s="13" t="s">
        <v>185</v>
      </c>
      <c r="E766" s="18">
        <v>20000</v>
      </c>
      <c r="F766" s="9">
        <f t="shared" si="13"/>
        <v>33.969063363415302</v>
      </c>
      <c r="G766" s="4">
        <v>588.77101749999997</v>
      </c>
    </row>
    <row r="767" spans="1:7" x14ac:dyDescent="0.3">
      <c r="A767" s="143">
        <v>45818</v>
      </c>
      <c r="B767" s="207" t="s">
        <v>120</v>
      </c>
      <c r="C767" s="13" t="s">
        <v>21</v>
      </c>
      <c r="D767" s="4" t="s">
        <v>185</v>
      </c>
      <c r="E767" s="18">
        <v>25000</v>
      </c>
      <c r="F767" s="9">
        <f t="shared" si="13"/>
        <v>42.461329204269127</v>
      </c>
      <c r="G767" s="4">
        <v>588.77101749999997</v>
      </c>
    </row>
    <row r="768" spans="1:7" x14ac:dyDescent="0.3">
      <c r="A768" s="143">
        <v>45818</v>
      </c>
      <c r="B768" s="187" t="s">
        <v>301</v>
      </c>
      <c r="C768" s="4" t="s">
        <v>22</v>
      </c>
      <c r="D768" s="4" t="s">
        <v>185</v>
      </c>
      <c r="E768" s="18">
        <v>56000</v>
      </c>
      <c r="F768" s="9">
        <f t="shared" si="13"/>
        <v>95.113377417562859</v>
      </c>
      <c r="G768" s="4">
        <v>588.77101749999997</v>
      </c>
    </row>
    <row r="769" spans="1:7" x14ac:dyDescent="0.3">
      <c r="A769" s="143">
        <v>45818</v>
      </c>
      <c r="B769" s="187" t="s">
        <v>301</v>
      </c>
      <c r="C769" s="4" t="s">
        <v>22</v>
      </c>
      <c r="D769" s="4" t="s">
        <v>185</v>
      </c>
      <c r="E769" s="18">
        <v>84000</v>
      </c>
      <c r="F769" s="9">
        <f t="shared" si="13"/>
        <v>142.67006612634427</v>
      </c>
      <c r="G769" s="4">
        <v>588.77101749999997</v>
      </c>
    </row>
    <row r="770" spans="1:7" x14ac:dyDescent="0.3">
      <c r="A770" s="143">
        <v>45818</v>
      </c>
      <c r="B770" s="187" t="s">
        <v>302</v>
      </c>
      <c r="C770" s="4" t="s">
        <v>22</v>
      </c>
      <c r="D770" s="4" t="s">
        <v>185</v>
      </c>
      <c r="E770" s="18">
        <v>2500</v>
      </c>
      <c r="F770" s="9">
        <f t="shared" si="13"/>
        <v>4.2461329204269127</v>
      </c>
      <c r="G770" s="4">
        <v>588.77101749999997</v>
      </c>
    </row>
    <row r="771" spans="1:7" x14ac:dyDescent="0.3">
      <c r="A771" s="143">
        <v>45818</v>
      </c>
      <c r="B771" s="187" t="s">
        <v>188</v>
      </c>
      <c r="C771" s="4" t="s">
        <v>22</v>
      </c>
      <c r="D771" s="4" t="s">
        <v>185</v>
      </c>
      <c r="E771" s="18">
        <v>40000</v>
      </c>
      <c r="F771" s="9">
        <f t="shared" si="13"/>
        <v>67.938126726830603</v>
      </c>
      <c r="G771" s="4">
        <v>588.77101749999997</v>
      </c>
    </row>
    <row r="772" spans="1:7" x14ac:dyDescent="0.3">
      <c r="A772" s="143">
        <v>45818</v>
      </c>
      <c r="B772" s="187" t="s">
        <v>188</v>
      </c>
      <c r="C772" s="4" t="s">
        <v>22</v>
      </c>
      <c r="D772" s="4" t="s">
        <v>185</v>
      </c>
      <c r="E772" s="18">
        <v>31500</v>
      </c>
      <c r="F772" s="9">
        <f t="shared" si="13"/>
        <v>53.501274797379104</v>
      </c>
      <c r="G772" s="4">
        <v>588.77101749999997</v>
      </c>
    </row>
    <row r="773" spans="1:7" x14ac:dyDescent="0.3">
      <c r="A773" s="143">
        <v>45818</v>
      </c>
      <c r="B773" s="187" t="s">
        <v>303</v>
      </c>
      <c r="C773" s="4" t="s">
        <v>22</v>
      </c>
      <c r="D773" s="4" t="s">
        <v>185</v>
      </c>
      <c r="E773" s="18">
        <v>18000</v>
      </c>
      <c r="F773" s="9">
        <f t="shared" si="13"/>
        <v>30.572157027073775</v>
      </c>
      <c r="G773" s="4">
        <v>588.77101749999997</v>
      </c>
    </row>
    <row r="774" spans="1:7" x14ac:dyDescent="0.3">
      <c r="A774" s="143">
        <v>45818</v>
      </c>
      <c r="B774" s="187" t="s">
        <v>304</v>
      </c>
      <c r="C774" s="4" t="s">
        <v>22</v>
      </c>
      <c r="D774" s="4" t="s">
        <v>185</v>
      </c>
      <c r="E774" s="18">
        <v>8000</v>
      </c>
      <c r="F774" s="9">
        <f t="shared" si="13"/>
        <v>13.587625345366122</v>
      </c>
      <c r="G774" s="4">
        <v>588.77101749999997</v>
      </c>
    </row>
    <row r="775" spans="1:7" x14ac:dyDescent="0.3">
      <c r="A775" s="143">
        <v>45818</v>
      </c>
      <c r="B775" s="187" t="s">
        <v>305</v>
      </c>
      <c r="C775" s="13" t="s">
        <v>28</v>
      </c>
      <c r="D775" s="4" t="s">
        <v>9</v>
      </c>
      <c r="E775" s="18">
        <v>10000</v>
      </c>
      <c r="F775" s="9">
        <f t="shared" si="13"/>
        <v>16.984531681707651</v>
      </c>
      <c r="G775" s="4">
        <v>588.77101749999997</v>
      </c>
    </row>
    <row r="776" spans="1:7" x14ac:dyDescent="0.3">
      <c r="A776" s="143">
        <v>45819</v>
      </c>
      <c r="B776" s="187" t="s">
        <v>188</v>
      </c>
      <c r="C776" s="4" t="s">
        <v>22</v>
      </c>
      <c r="D776" s="4" t="s">
        <v>185</v>
      </c>
      <c r="E776" s="18">
        <v>30000</v>
      </c>
      <c r="F776" s="9">
        <f t="shared" si="13"/>
        <v>50.95359504512296</v>
      </c>
      <c r="G776" s="4">
        <v>588.77101749999997</v>
      </c>
    </row>
    <row r="777" spans="1:7" x14ac:dyDescent="0.3">
      <c r="A777" s="143">
        <v>45819</v>
      </c>
      <c r="B777" s="207" t="s">
        <v>120</v>
      </c>
      <c r="C777" s="13" t="s">
        <v>21</v>
      </c>
      <c r="D777" s="4" t="s">
        <v>185</v>
      </c>
      <c r="E777" s="18">
        <v>40000</v>
      </c>
      <c r="F777" s="9">
        <f t="shared" ref="F777:F856" si="14">E777/G777</f>
        <v>67.938126726830603</v>
      </c>
      <c r="G777" s="4">
        <v>588.77101749999997</v>
      </c>
    </row>
    <row r="778" spans="1:7" x14ac:dyDescent="0.3">
      <c r="A778" s="143">
        <v>45819</v>
      </c>
      <c r="B778" s="206" t="s">
        <v>241</v>
      </c>
      <c r="C778" s="13" t="s">
        <v>21</v>
      </c>
      <c r="D778" s="4" t="s">
        <v>185</v>
      </c>
      <c r="E778" s="18">
        <v>30000</v>
      </c>
      <c r="F778" s="9">
        <f t="shared" si="14"/>
        <v>50.95359504512296</v>
      </c>
      <c r="G778" s="4">
        <v>588.77101749999997</v>
      </c>
    </row>
    <row r="779" spans="1:7" x14ac:dyDescent="0.3">
      <c r="A779" s="143">
        <v>45819</v>
      </c>
      <c r="B779" s="207" t="s">
        <v>143</v>
      </c>
      <c r="C779" s="13" t="s">
        <v>30</v>
      </c>
      <c r="D779" s="13" t="s">
        <v>185</v>
      </c>
      <c r="E779" s="18">
        <v>11700</v>
      </c>
      <c r="F779" s="9">
        <f t="shared" si="14"/>
        <v>19.871902067597954</v>
      </c>
      <c r="G779" s="4">
        <v>588.77101749999997</v>
      </c>
    </row>
    <row r="780" spans="1:7" x14ac:dyDescent="0.3">
      <c r="A780" s="143">
        <v>45819</v>
      </c>
      <c r="B780" s="207" t="s">
        <v>143</v>
      </c>
      <c r="C780" s="13" t="s">
        <v>30</v>
      </c>
      <c r="D780" s="13" t="s">
        <v>185</v>
      </c>
      <c r="E780" s="18">
        <v>5300</v>
      </c>
      <c r="F780" s="9">
        <f t="shared" si="14"/>
        <v>9.0018017913050556</v>
      </c>
      <c r="G780" s="4">
        <v>588.77101749999997</v>
      </c>
    </row>
    <row r="781" spans="1:7" x14ac:dyDescent="0.3">
      <c r="A781" s="27">
        <v>45819</v>
      </c>
      <c r="B781" s="29" t="s">
        <v>79</v>
      </c>
      <c r="C781" s="13" t="s">
        <v>20</v>
      </c>
      <c r="D781" s="13" t="s">
        <v>10</v>
      </c>
      <c r="E781" s="18">
        <v>20000</v>
      </c>
      <c r="F781" s="9">
        <f t="shared" si="14"/>
        <v>33.969063363415302</v>
      </c>
      <c r="G781" s="4">
        <v>588.77101749999997</v>
      </c>
    </row>
    <row r="782" spans="1:7" x14ac:dyDescent="0.3">
      <c r="A782" s="27">
        <v>45819</v>
      </c>
      <c r="B782" s="29" t="s">
        <v>100</v>
      </c>
      <c r="C782" s="13" t="s">
        <v>28</v>
      </c>
      <c r="D782" s="13" t="s">
        <v>9</v>
      </c>
      <c r="E782" s="18">
        <v>1000</v>
      </c>
      <c r="F782" s="9">
        <f t="shared" si="14"/>
        <v>1.6984531681707653</v>
      </c>
      <c r="G782" s="4">
        <v>588.77101749999997</v>
      </c>
    </row>
    <row r="783" spans="1:7" ht="15" thickBot="1" x14ac:dyDescent="0.35">
      <c r="A783" s="143">
        <v>45820</v>
      </c>
      <c r="B783" s="187" t="s">
        <v>306</v>
      </c>
      <c r="C783" s="13" t="s">
        <v>210</v>
      </c>
      <c r="D783" s="13" t="s">
        <v>185</v>
      </c>
      <c r="E783" s="18">
        <v>12200</v>
      </c>
      <c r="F783" s="9">
        <f t="shared" si="14"/>
        <v>20.721128651683337</v>
      </c>
      <c r="G783" s="4">
        <v>588.77101749999997</v>
      </c>
    </row>
    <row r="784" spans="1:7" x14ac:dyDescent="0.3">
      <c r="A784" s="143">
        <v>45820</v>
      </c>
      <c r="B784" s="206" t="s">
        <v>241</v>
      </c>
      <c r="C784" s="13" t="s">
        <v>21</v>
      </c>
      <c r="D784" s="13" t="s">
        <v>185</v>
      </c>
      <c r="E784" s="18">
        <v>60000</v>
      </c>
      <c r="F784" s="9">
        <f t="shared" si="14"/>
        <v>101.90719009024592</v>
      </c>
      <c r="G784" s="4">
        <v>588.77101749999997</v>
      </c>
    </row>
    <row r="785" spans="1:7" x14ac:dyDescent="0.3">
      <c r="A785" s="143">
        <v>45820</v>
      </c>
      <c r="B785" s="187" t="s">
        <v>307</v>
      </c>
      <c r="C785" s="13" t="s">
        <v>22</v>
      </c>
      <c r="D785" s="13" t="s">
        <v>185</v>
      </c>
      <c r="E785" s="18">
        <v>35000</v>
      </c>
      <c r="F785" s="9">
        <f t="shared" si="14"/>
        <v>59.445860885976785</v>
      </c>
      <c r="G785" s="4">
        <v>588.77101749999997</v>
      </c>
    </row>
    <row r="786" spans="1:7" x14ac:dyDescent="0.3">
      <c r="A786" s="143">
        <v>45820</v>
      </c>
      <c r="B786" s="187" t="s">
        <v>308</v>
      </c>
      <c r="C786" s="13" t="s">
        <v>22</v>
      </c>
      <c r="D786" s="4" t="s">
        <v>10</v>
      </c>
      <c r="E786" s="18">
        <v>18854</v>
      </c>
      <c r="F786" s="9">
        <f t="shared" si="14"/>
        <v>32.022636032691608</v>
      </c>
      <c r="G786" s="4">
        <v>588.77101749999997</v>
      </c>
    </row>
    <row r="787" spans="1:7" x14ac:dyDescent="0.3">
      <c r="A787" s="143">
        <v>45820</v>
      </c>
      <c r="B787" s="207" t="s">
        <v>120</v>
      </c>
      <c r="C787" s="13" t="s">
        <v>21</v>
      </c>
      <c r="D787" s="4" t="s">
        <v>185</v>
      </c>
      <c r="E787" s="18">
        <v>20000</v>
      </c>
      <c r="F787" s="9">
        <f t="shared" si="14"/>
        <v>33.969063363415302</v>
      </c>
      <c r="G787" s="4">
        <v>588.77101749999997</v>
      </c>
    </row>
    <row r="788" spans="1:7" x14ac:dyDescent="0.3">
      <c r="A788" s="143">
        <v>45820</v>
      </c>
      <c r="B788" s="187" t="s">
        <v>105</v>
      </c>
      <c r="C788" s="13" t="s">
        <v>20</v>
      </c>
      <c r="D788" s="4" t="s">
        <v>185</v>
      </c>
      <c r="E788" s="18">
        <v>2000</v>
      </c>
      <c r="F788" s="9">
        <f t="shared" si="14"/>
        <v>3.3969063363415306</v>
      </c>
      <c r="G788" s="4">
        <v>588.77101749999997</v>
      </c>
    </row>
    <row r="789" spans="1:7" x14ac:dyDescent="0.3">
      <c r="A789" s="143">
        <v>45820</v>
      </c>
      <c r="B789" s="206" t="s">
        <v>241</v>
      </c>
      <c r="C789" s="13" t="s">
        <v>21</v>
      </c>
      <c r="D789" s="4" t="s">
        <v>185</v>
      </c>
      <c r="E789" s="18">
        <v>30000</v>
      </c>
      <c r="F789" s="9">
        <f t="shared" si="14"/>
        <v>50.95359504512296</v>
      </c>
      <c r="G789" s="4">
        <v>588.77101749999997</v>
      </c>
    </row>
    <row r="790" spans="1:7" x14ac:dyDescent="0.3">
      <c r="A790" s="143">
        <v>45820</v>
      </c>
      <c r="B790" s="207" t="s">
        <v>143</v>
      </c>
      <c r="C790" s="13" t="s">
        <v>30</v>
      </c>
      <c r="D790" s="4" t="s">
        <v>11</v>
      </c>
      <c r="E790" s="18">
        <v>10000</v>
      </c>
      <c r="F790" s="9">
        <f t="shared" si="14"/>
        <v>16.984531681707651</v>
      </c>
      <c r="G790" s="4">
        <v>588.77101749999997</v>
      </c>
    </row>
    <row r="791" spans="1:7" x14ac:dyDescent="0.3">
      <c r="A791" s="143">
        <v>45820</v>
      </c>
      <c r="B791" s="187" t="s">
        <v>309</v>
      </c>
      <c r="C791" s="4" t="s">
        <v>21</v>
      </c>
      <c r="D791" s="4" t="s">
        <v>185</v>
      </c>
      <c r="E791" s="18">
        <v>270000</v>
      </c>
      <c r="F791" s="9">
        <f t="shared" si="14"/>
        <v>458.58235540610661</v>
      </c>
      <c r="G791" s="4">
        <v>588.77101749999997</v>
      </c>
    </row>
    <row r="792" spans="1:7" x14ac:dyDescent="0.3">
      <c r="A792" s="143">
        <v>45820</v>
      </c>
      <c r="B792" s="187" t="s">
        <v>79</v>
      </c>
      <c r="C792" s="13" t="s">
        <v>20</v>
      </c>
      <c r="D792" s="4" t="s">
        <v>185</v>
      </c>
      <c r="E792" s="18">
        <v>6000</v>
      </c>
      <c r="F792" s="9">
        <f t="shared" si="14"/>
        <v>10.154691262560105</v>
      </c>
      <c r="G792" s="4">
        <v>590.85991339999998</v>
      </c>
    </row>
    <row r="793" spans="1:7" x14ac:dyDescent="0.3">
      <c r="A793" s="143">
        <v>45820</v>
      </c>
      <c r="B793" s="206" t="s">
        <v>241</v>
      </c>
      <c r="C793" s="13" t="s">
        <v>21</v>
      </c>
      <c r="D793" s="4" t="s">
        <v>185</v>
      </c>
      <c r="E793" s="18">
        <v>240000</v>
      </c>
      <c r="F793" s="9">
        <f t="shared" si="14"/>
        <v>407.62876036098368</v>
      </c>
      <c r="G793" s="4">
        <v>588.77101749999997</v>
      </c>
    </row>
    <row r="794" spans="1:7" x14ac:dyDescent="0.3">
      <c r="A794" s="143">
        <v>45821</v>
      </c>
      <c r="B794" s="187" t="s">
        <v>310</v>
      </c>
      <c r="C794" s="4" t="s">
        <v>22</v>
      </c>
      <c r="D794" s="4" t="s">
        <v>185</v>
      </c>
      <c r="E794" s="18">
        <v>10000</v>
      </c>
      <c r="F794" s="9">
        <f t="shared" si="14"/>
        <v>16.984531681707651</v>
      </c>
      <c r="G794" s="4">
        <v>588.77101749999997</v>
      </c>
    </row>
    <row r="795" spans="1:7" x14ac:dyDescent="0.3">
      <c r="A795" s="143">
        <v>45821</v>
      </c>
      <c r="B795" s="187" t="s">
        <v>205</v>
      </c>
      <c r="C795" s="13" t="s">
        <v>23</v>
      </c>
      <c r="D795" s="4" t="s">
        <v>185</v>
      </c>
      <c r="E795" s="18">
        <v>200000</v>
      </c>
      <c r="F795" s="9">
        <f t="shared" si="14"/>
        <v>339.69063363415302</v>
      </c>
      <c r="G795" s="4">
        <v>588.77101749999997</v>
      </c>
    </row>
    <row r="796" spans="1:7" x14ac:dyDescent="0.3">
      <c r="A796" s="143">
        <v>45821</v>
      </c>
      <c r="B796" s="187" t="s">
        <v>311</v>
      </c>
      <c r="C796" s="4" t="s">
        <v>22</v>
      </c>
      <c r="D796" s="4" t="s">
        <v>185</v>
      </c>
      <c r="E796" s="18">
        <v>2000</v>
      </c>
      <c r="F796" s="9">
        <f t="shared" si="14"/>
        <v>3.3969063363415306</v>
      </c>
      <c r="G796" s="4">
        <v>588.77101749999997</v>
      </c>
    </row>
    <row r="797" spans="1:7" x14ac:dyDescent="0.3">
      <c r="A797" s="143">
        <v>45821</v>
      </c>
      <c r="B797" s="187" t="s">
        <v>312</v>
      </c>
      <c r="C797" s="13" t="s">
        <v>65</v>
      </c>
      <c r="D797" s="4" t="s">
        <v>185</v>
      </c>
      <c r="E797" s="18">
        <v>2000</v>
      </c>
      <c r="F797" s="9">
        <f t="shared" si="14"/>
        <v>3.3969063363415306</v>
      </c>
      <c r="G797" s="4">
        <v>588.77101749999997</v>
      </c>
    </row>
    <row r="798" spans="1:7" x14ac:dyDescent="0.3">
      <c r="A798" s="143">
        <v>45821</v>
      </c>
      <c r="B798" s="187" t="s">
        <v>306</v>
      </c>
      <c r="C798" s="13" t="s">
        <v>210</v>
      </c>
      <c r="D798" s="13" t="s">
        <v>185</v>
      </c>
      <c r="E798" s="18">
        <v>8400</v>
      </c>
      <c r="F798" s="9">
        <f t="shared" si="14"/>
        <v>14.267006612634427</v>
      </c>
      <c r="G798" s="4">
        <v>588.77101749999997</v>
      </c>
    </row>
    <row r="799" spans="1:7" x14ac:dyDescent="0.3">
      <c r="A799" s="143">
        <v>45821</v>
      </c>
      <c r="B799" s="187" t="s">
        <v>306</v>
      </c>
      <c r="C799" s="13" t="s">
        <v>210</v>
      </c>
      <c r="D799" s="13" t="s">
        <v>185</v>
      </c>
      <c r="E799" s="18">
        <v>9800</v>
      </c>
      <c r="F799" s="9">
        <f t="shared" si="14"/>
        <v>16.644841048073499</v>
      </c>
      <c r="G799" s="4">
        <v>588.77101749999997</v>
      </c>
    </row>
    <row r="800" spans="1:7" x14ac:dyDescent="0.3">
      <c r="A800" s="143">
        <v>45821</v>
      </c>
      <c r="B800" s="187" t="s">
        <v>302</v>
      </c>
      <c r="C800" s="13" t="s">
        <v>22</v>
      </c>
      <c r="D800" s="13" t="s">
        <v>185</v>
      </c>
      <c r="E800" s="18">
        <v>1000</v>
      </c>
      <c r="F800" s="9">
        <f t="shared" si="14"/>
        <v>1.6984531681707653</v>
      </c>
      <c r="G800" s="4">
        <v>588.77101749999997</v>
      </c>
    </row>
    <row r="801" spans="1:7" x14ac:dyDescent="0.3">
      <c r="A801" s="27">
        <v>45821</v>
      </c>
      <c r="B801" s="29" t="s">
        <v>149</v>
      </c>
      <c r="C801" s="13" t="s">
        <v>26</v>
      </c>
      <c r="D801" s="4" t="s">
        <v>9</v>
      </c>
      <c r="E801" s="18">
        <v>48800</v>
      </c>
      <c r="F801" s="9">
        <f t="shared" si="14"/>
        <v>82.884514606733347</v>
      </c>
      <c r="G801" s="4">
        <v>588.77101749999997</v>
      </c>
    </row>
    <row r="802" spans="1:7" x14ac:dyDescent="0.3">
      <c r="A802" s="27">
        <v>45821</v>
      </c>
      <c r="B802" s="29" t="s">
        <v>173</v>
      </c>
      <c r="C802" s="13" t="s">
        <v>25</v>
      </c>
      <c r="D802" s="4" t="s">
        <v>9</v>
      </c>
      <c r="E802" s="18">
        <v>100000</v>
      </c>
      <c r="F802" s="9">
        <f t="shared" si="14"/>
        <v>169.84531681707651</v>
      </c>
      <c r="G802" s="4">
        <v>588.77101749999997</v>
      </c>
    </row>
    <row r="803" spans="1:7" x14ac:dyDescent="0.3">
      <c r="A803" s="143">
        <v>45822</v>
      </c>
      <c r="B803" s="187" t="s">
        <v>306</v>
      </c>
      <c r="C803" s="13" t="s">
        <v>210</v>
      </c>
      <c r="D803" s="13" t="s">
        <v>185</v>
      </c>
      <c r="E803" s="18">
        <v>9900</v>
      </c>
      <c r="F803" s="9">
        <f t="shared" si="14"/>
        <v>16.814686364890576</v>
      </c>
      <c r="G803" s="4">
        <v>588.77101749999997</v>
      </c>
    </row>
    <row r="804" spans="1:7" x14ac:dyDescent="0.3">
      <c r="A804" s="143">
        <v>45822</v>
      </c>
      <c r="B804" s="187" t="s">
        <v>306</v>
      </c>
      <c r="C804" s="13" t="s">
        <v>210</v>
      </c>
      <c r="D804" s="13" t="s">
        <v>185</v>
      </c>
      <c r="E804" s="18">
        <v>10600</v>
      </c>
      <c r="F804" s="9">
        <f t="shared" si="14"/>
        <v>18.003603582610111</v>
      </c>
      <c r="G804" s="4">
        <v>588.77101749999997</v>
      </c>
    </row>
    <row r="805" spans="1:7" x14ac:dyDescent="0.3">
      <c r="A805" s="143">
        <v>45822</v>
      </c>
      <c r="B805" s="187" t="s">
        <v>179</v>
      </c>
      <c r="C805" s="13" t="s">
        <v>22</v>
      </c>
      <c r="D805" s="13" t="s">
        <v>185</v>
      </c>
      <c r="E805" s="18">
        <v>50000</v>
      </c>
      <c r="F805" s="9">
        <f t="shared" si="14"/>
        <v>84.922658408538254</v>
      </c>
      <c r="G805" s="4">
        <v>588.77101749999997</v>
      </c>
    </row>
    <row r="806" spans="1:7" x14ac:dyDescent="0.3">
      <c r="A806" s="143">
        <v>45822</v>
      </c>
      <c r="B806" s="187" t="s">
        <v>302</v>
      </c>
      <c r="C806" s="13" t="s">
        <v>22</v>
      </c>
      <c r="D806" s="13" t="s">
        <v>185</v>
      </c>
      <c r="E806" s="18">
        <v>2500</v>
      </c>
      <c r="F806" s="9">
        <f t="shared" si="14"/>
        <v>4.2461329204269127</v>
      </c>
      <c r="G806" s="4">
        <v>588.77101749999997</v>
      </c>
    </row>
    <row r="807" spans="1:7" x14ac:dyDescent="0.3">
      <c r="A807" s="143">
        <v>45822</v>
      </c>
      <c r="B807" s="187" t="s">
        <v>313</v>
      </c>
      <c r="C807" s="13" t="s">
        <v>22</v>
      </c>
      <c r="D807" s="13" t="s">
        <v>185</v>
      </c>
      <c r="E807" s="18">
        <v>3000</v>
      </c>
      <c r="F807" s="9">
        <f t="shared" si="14"/>
        <v>5.0953595045122952</v>
      </c>
      <c r="G807" s="4">
        <v>588.77101749999997</v>
      </c>
    </row>
    <row r="808" spans="1:7" x14ac:dyDescent="0.3">
      <c r="A808" s="143">
        <v>45822</v>
      </c>
      <c r="B808" s="187" t="s">
        <v>205</v>
      </c>
      <c r="C808" s="13" t="s">
        <v>23</v>
      </c>
      <c r="D808" s="13" t="s">
        <v>185</v>
      </c>
      <c r="E808" s="18">
        <v>50000</v>
      </c>
      <c r="F808" s="9">
        <f t="shared" si="14"/>
        <v>84.62242718800087</v>
      </c>
      <c r="G808" s="4">
        <v>590.85991339999998</v>
      </c>
    </row>
    <row r="809" spans="1:7" x14ac:dyDescent="0.3">
      <c r="A809" s="143">
        <v>45822</v>
      </c>
      <c r="B809" s="207" t="s">
        <v>120</v>
      </c>
      <c r="C809" s="13" t="s">
        <v>21</v>
      </c>
      <c r="D809" s="4" t="s">
        <v>185</v>
      </c>
      <c r="E809" s="18">
        <v>15000</v>
      </c>
      <c r="F809" s="9">
        <f t="shared" si="14"/>
        <v>25.47679752256148</v>
      </c>
      <c r="G809" s="4">
        <v>588.77101749999997</v>
      </c>
    </row>
    <row r="810" spans="1:7" x14ac:dyDescent="0.3">
      <c r="A810" s="143">
        <v>45822</v>
      </c>
      <c r="B810" s="187" t="s">
        <v>205</v>
      </c>
      <c r="C810" s="13" t="s">
        <v>23</v>
      </c>
      <c r="D810" s="13" t="s">
        <v>185</v>
      </c>
      <c r="E810" s="18">
        <v>50000</v>
      </c>
      <c r="F810" s="9">
        <f t="shared" si="14"/>
        <v>84.922658408538254</v>
      </c>
      <c r="G810" s="4">
        <v>588.77101749999997</v>
      </c>
    </row>
    <row r="811" spans="1:7" x14ac:dyDescent="0.3">
      <c r="A811" s="143">
        <v>45823</v>
      </c>
      <c r="B811" s="187" t="s">
        <v>306</v>
      </c>
      <c r="C811" s="13" t="s">
        <v>210</v>
      </c>
      <c r="D811" s="13" t="s">
        <v>185</v>
      </c>
      <c r="E811" s="18">
        <v>10700</v>
      </c>
      <c r="F811" s="9">
        <f t="shared" si="14"/>
        <v>18.173448899427189</v>
      </c>
      <c r="G811" s="4">
        <v>588.77101749999997</v>
      </c>
    </row>
    <row r="812" spans="1:7" x14ac:dyDescent="0.3">
      <c r="A812" s="143">
        <v>45823</v>
      </c>
      <c r="B812" s="187" t="s">
        <v>306</v>
      </c>
      <c r="C812" s="13" t="s">
        <v>210</v>
      </c>
      <c r="D812" s="13" t="s">
        <v>185</v>
      </c>
      <c r="E812" s="18">
        <v>10500</v>
      </c>
      <c r="F812" s="9">
        <f t="shared" si="14"/>
        <v>17.833758265793033</v>
      </c>
      <c r="G812" s="4">
        <v>588.77101749999997</v>
      </c>
    </row>
    <row r="813" spans="1:7" x14ac:dyDescent="0.3">
      <c r="A813" s="143">
        <v>45823</v>
      </c>
      <c r="B813" s="187" t="s">
        <v>146</v>
      </c>
      <c r="C813" s="13" t="s">
        <v>31</v>
      </c>
      <c r="D813" s="13" t="s">
        <v>9</v>
      </c>
      <c r="E813" s="18">
        <v>100</v>
      </c>
      <c r="F813" s="9">
        <f t="shared" si="14"/>
        <v>0.16984531681707651</v>
      </c>
      <c r="G813" s="4">
        <v>588.77101749999997</v>
      </c>
    </row>
    <row r="814" spans="1:7" x14ac:dyDescent="0.3">
      <c r="A814" s="143">
        <v>45823</v>
      </c>
      <c r="B814" s="187" t="s">
        <v>146</v>
      </c>
      <c r="C814" s="13" t="s">
        <v>31</v>
      </c>
      <c r="D814" s="13" t="s">
        <v>9</v>
      </c>
      <c r="E814" s="18">
        <v>400</v>
      </c>
      <c r="F814" s="9">
        <f t="shared" si="14"/>
        <v>0.67938126726830605</v>
      </c>
      <c r="G814" s="4">
        <v>588.77101749999997</v>
      </c>
    </row>
    <row r="815" spans="1:7" x14ac:dyDescent="0.3">
      <c r="A815" s="27">
        <v>45823</v>
      </c>
      <c r="B815" s="187" t="s">
        <v>146</v>
      </c>
      <c r="C815" s="13" t="s">
        <v>31</v>
      </c>
      <c r="D815" s="13" t="s">
        <v>9</v>
      </c>
      <c r="E815" s="18">
        <v>3000</v>
      </c>
      <c r="F815" s="9">
        <f t="shared" si="14"/>
        <v>5.0953595045122952</v>
      </c>
      <c r="G815" s="4">
        <v>588.77101749999997</v>
      </c>
    </row>
    <row r="816" spans="1:7" x14ac:dyDescent="0.3">
      <c r="A816" s="27">
        <v>45824</v>
      </c>
      <c r="B816" s="28" t="s">
        <v>142</v>
      </c>
      <c r="C816" s="13" t="s">
        <v>20</v>
      </c>
      <c r="D816" s="13" t="s">
        <v>12</v>
      </c>
      <c r="E816" s="18">
        <v>4000</v>
      </c>
      <c r="F816" s="9">
        <f t="shared" si="14"/>
        <v>6.7938126726830612</v>
      </c>
      <c r="G816" s="4">
        <v>588.77101749999997</v>
      </c>
    </row>
    <row r="817" spans="1:7" x14ac:dyDescent="0.3">
      <c r="A817" s="27">
        <v>45824</v>
      </c>
      <c r="B817" s="28" t="s">
        <v>142</v>
      </c>
      <c r="C817" s="13" t="s">
        <v>20</v>
      </c>
      <c r="D817" s="13" t="s">
        <v>12</v>
      </c>
      <c r="E817" s="18">
        <v>4000</v>
      </c>
      <c r="F817" s="9">
        <f t="shared" si="14"/>
        <v>6.7938126726830612</v>
      </c>
      <c r="G817" s="4">
        <v>588.77101749999997</v>
      </c>
    </row>
    <row r="818" spans="1:7" x14ac:dyDescent="0.3">
      <c r="A818" s="27">
        <v>45824</v>
      </c>
      <c r="B818" s="28" t="s">
        <v>142</v>
      </c>
      <c r="C818" s="13" t="s">
        <v>20</v>
      </c>
      <c r="D818" s="13" t="s">
        <v>9</v>
      </c>
      <c r="E818" s="18">
        <v>4000</v>
      </c>
      <c r="F818" s="9">
        <f t="shared" si="14"/>
        <v>6.7938126726830612</v>
      </c>
      <c r="G818" s="4">
        <v>588.77101749999997</v>
      </c>
    </row>
    <row r="819" spans="1:7" x14ac:dyDescent="0.3">
      <c r="A819" s="27">
        <v>45824</v>
      </c>
      <c r="B819" s="28" t="s">
        <v>142</v>
      </c>
      <c r="C819" s="13" t="s">
        <v>20</v>
      </c>
      <c r="D819" s="13" t="s">
        <v>11</v>
      </c>
      <c r="E819" s="18">
        <v>4000</v>
      </c>
      <c r="F819" s="9">
        <f t="shared" si="14"/>
        <v>6.7938126726830612</v>
      </c>
      <c r="G819" s="4">
        <v>588.77101749999997</v>
      </c>
    </row>
    <row r="820" spans="1:7" x14ac:dyDescent="0.3">
      <c r="A820" s="27">
        <v>45824</v>
      </c>
      <c r="B820" s="28" t="s">
        <v>142</v>
      </c>
      <c r="C820" s="13" t="s">
        <v>20</v>
      </c>
      <c r="D820" s="13" t="s">
        <v>11</v>
      </c>
      <c r="E820" s="18">
        <v>4000</v>
      </c>
      <c r="F820" s="9">
        <f t="shared" si="14"/>
        <v>6.7938126726830612</v>
      </c>
      <c r="G820" s="4">
        <v>588.77101749999997</v>
      </c>
    </row>
    <row r="821" spans="1:7" x14ac:dyDescent="0.3">
      <c r="A821" s="27">
        <v>45824</v>
      </c>
      <c r="B821" s="28" t="s">
        <v>142</v>
      </c>
      <c r="C821" s="13" t="s">
        <v>20</v>
      </c>
      <c r="D821" s="13" t="s">
        <v>11</v>
      </c>
      <c r="E821" s="18">
        <v>4000</v>
      </c>
      <c r="F821" s="9">
        <f t="shared" si="14"/>
        <v>6.7938126726830612</v>
      </c>
      <c r="G821" s="4">
        <v>588.77101749999997</v>
      </c>
    </row>
    <row r="822" spans="1:7" x14ac:dyDescent="0.3">
      <c r="A822" s="27">
        <v>45824</v>
      </c>
      <c r="B822" s="28" t="s">
        <v>142</v>
      </c>
      <c r="C822" s="13" t="s">
        <v>20</v>
      </c>
      <c r="D822" s="13" t="s">
        <v>11</v>
      </c>
      <c r="E822" s="18">
        <v>4000</v>
      </c>
      <c r="F822" s="9">
        <f t="shared" si="14"/>
        <v>6.7938126726830612</v>
      </c>
      <c r="G822" s="4">
        <v>588.77101749999997</v>
      </c>
    </row>
    <row r="823" spans="1:7" x14ac:dyDescent="0.3">
      <c r="A823" s="27">
        <v>45824</v>
      </c>
      <c r="B823" s="29" t="s">
        <v>101</v>
      </c>
      <c r="C823" s="13" t="s">
        <v>25</v>
      </c>
      <c r="D823" s="4" t="s">
        <v>9</v>
      </c>
      <c r="E823" s="18">
        <v>47432</v>
      </c>
      <c r="F823" s="9">
        <f t="shared" si="14"/>
        <v>80.561030672675741</v>
      </c>
      <c r="G823" s="4">
        <v>588.77101749999997</v>
      </c>
    </row>
    <row r="824" spans="1:7" x14ac:dyDescent="0.3">
      <c r="A824" s="143">
        <v>45824</v>
      </c>
      <c r="B824" s="187" t="s">
        <v>306</v>
      </c>
      <c r="C824" s="13" t="s">
        <v>210</v>
      </c>
      <c r="D824" s="13" t="s">
        <v>185</v>
      </c>
      <c r="E824" s="18">
        <v>10700</v>
      </c>
      <c r="F824" s="9">
        <f t="shared" si="14"/>
        <v>18.173448899427189</v>
      </c>
      <c r="G824" s="4">
        <v>588.77101749999997</v>
      </c>
    </row>
    <row r="825" spans="1:7" x14ac:dyDescent="0.3">
      <c r="A825" s="27">
        <v>45826</v>
      </c>
      <c r="B825" s="29" t="s">
        <v>106</v>
      </c>
      <c r="C825" s="4" t="s">
        <v>27</v>
      </c>
      <c r="D825" s="4" t="s">
        <v>9</v>
      </c>
      <c r="E825" s="18">
        <v>5500</v>
      </c>
      <c r="F825" s="9">
        <f t="shared" si="14"/>
        <v>9.341492424939208</v>
      </c>
      <c r="G825" s="4">
        <v>588.77101749999997</v>
      </c>
    </row>
    <row r="826" spans="1:7" x14ac:dyDescent="0.3">
      <c r="A826" s="27">
        <v>45827</v>
      </c>
      <c r="B826" s="29" t="s">
        <v>79</v>
      </c>
      <c r="C826" s="4" t="s">
        <v>20</v>
      </c>
      <c r="D826" s="4" t="s">
        <v>9</v>
      </c>
      <c r="E826" s="18">
        <v>10000</v>
      </c>
      <c r="F826" s="9">
        <f t="shared" si="14"/>
        <v>16.984531681707651</v>
      </c>
      <c r="G826" s="4">
        <v>588.77101749999997</v>
      </c>
    </row>
    <row r="827" spans="1:7" x14ac:dyDescent="0.3">
      <c r="A827" s="27">
        <v>45828</v>
      </c>
      <c r="B827" s="29" t="s">
        <v>314</v>
      </c>
      <c r="C827" s="4" t="s">
        <v>21</v>
      </c>
      <c r="D827" s="4" t="s">
        <v>11</v>
      </c>
      <c r="E827" s="18">
        <v>14700</v>
      </c>
      <c r="F827" s="9">
        <f t="shared" si="14"/>
        <v>24.96726157211025</v>
      </c>
      <c r="G827" s="4">
        <v>588.77101749999997</v>
      </c>
    </row>
    <row r="828" spans="1:7" x14ac:dyDescent="0.3">
      <c r="A828" s="27">
        <v>45828</v>
      </c>
      <c r="B828" s="29" t="s">
        <v>179</v>
      </c>
      <c r="C828" s="4" t="s">
        <v>22</v>
      </c>
      <c r="D828" s="4" t="s">
        <v>10</v>
      </c>
      <c r="E828" s="18">
        <v>37000</v>
      </c>
      <c r="F828" s="9">
        <f t="shared" si="14"/>
        <v>62.842767222318315</v>
      </c>
      <c r="G828" s="4">
        <v>588.77101749999997</v>
      </c>
    </row>
    <row r="829" spans="1:7" x14ac:dyDescent="0.3">
      <c r="A829" s="27">
        <v>45828</v>
      </c>
      <c r="B829" s="29" t="s">
        <v>79</v>
      </c>
      <c r="C829" s="13" t="s">
        <v>20</v>
      </c>
      <c r="D829" s="13" t="s">
        <v>11</v>
      </c>
      <c r="E829" s="18">
        <v>5000</v>
      </c>
      <c r="F829" s="9">
        <f t="shared" si="14"/>
        <v>8.4922658408538254</v>
      </c>
      <c r="G829" s="4">
        <v>588.77101749999997</v>
      </c>
    </row>
    <row r="830" spans="1:7" x14ac:dyDescent="0.3">
      <c r="A830" s="27">
        <v>45828</v>
      </c>
      <c r="B830" s="206" t="s">
        <v>241</v>
      </c>
      <c r="C830" s="13" t="s">
        <v>21</v>
      </c>
      <c r="D830" s="4" t="s">
        <v>185</v>
      </c>
      <c r="E830" s="18">
        <v>15000</v>
      </c>
      <c r="F830" s="9">
        <f t="shared" si="14"/>
        <v>25.47679752256148</v>
      </c>
      <c r="G830" s="4">
        <v>588.77101749999997</v>
      </c>
    </row>
    <row r="831" spans="1:7" x14ac:dyDescent="0.3">
      <c r="A831" s="27">
        <v>45828</v>
      </c>
      <c r="B831" s="29" t="s">
        <v>146</v>
      </c>
      <c r="C831" s="13" t="s">
        <v>31</v>
      </c>
      <c r="D831" s="4" t="s">
        <v>9</v>
      </c>
      <c r="E831" s="18">
        <v>120</v>
      </c>
      <c r="F831" s="9">
        <f t="shared" si="14"/>
        <v>0.20381438018049183</v>
      </c>
      <c r="G831" s="4">
        <v>588.77101749999997</v>
      </c>
    </row>
    <row r="832" spans="1:7" x14ac:dyDescent="0.3">
      <c r="A832" s="27">
        <v>45831</v>
      </c>
      <c r="B832" s="28" t="s">
        <v>142</v>
      </c>
      <c r="C832" s="13" t="s">
        <v>20</v>
      </c>
      <c r="D832" s="13" t="s">
        <v>12</v>
      </c>
      <c r="E832" s="18">
        <v>4000</v>
      </c>
      <c r="F832" s="9">
        <f t="shared" si="14"/>
        <v>6.7938126726830612</v>
      </c>
      <c r="G832" s="4">
        <v>588.77101749999997</v>
      </c>
    </row>
    <row r="833" spans="1:7" x14ac:dyDescent="0.3">
      <c r="A833" s="27">
        <v>45831</v>
      </c>
      <c r="B833" s="28" t="s">
        <v>142</v>
      </c>
      <c r="C833" s="13" t="s">
        <v>20</v>
      </c>
      <c r="D833" s="13" t="s">
        <v>12</v>
      </c>
      <c r="E833" s="18">
        <v>4000</v>
      </c>
      <c r="F833" s="9">
        <f t="shared" si="14"/>
        <v>6.7938126726830612</v>
      </c>
      <c r="G833" s="4">
        <v>588.77101749999997</v>
      </c>
    </row>
    <row r="834" spans="1:7" x14ac:dyDescent="0.3">
      <c r="A834" s="27">
        <v>45831</v>
      </c>
      <c r="B834" s="28" t="s">
        <v>142</v>
      </c>
      <c r="C834" s="13" t="s">
        <v>20</v>
      </c>
      <c r="D834" s="13" t="s">
        <v>9</v>
      </c>
      <c r="E834" s="18">
        <v>4000</v>
      </c>
      <c r="F834" s="9">
        <f t="shared" si="14"/>
        <v>6.7938126726830612</v>
      </c>
      <c r="G834" s="4">
        <v>588.77101749999997</v>
      </c>
    </row>
    <row r="835" spans="1:7" x14ac:dyDescent="0.3">
      <c r="A835" s="27">
        <v>45831</v>
      </c>
      <c r="B835" s="28" t="s">
        <v>142</v>
      </c>
      <c r="C835" s="13" t="s">
        <v>20</v>
      </c>
      <c r="D835" s="13" t="s">
        <v>11</v>
      </c>
      <c r="E835" s="18">
        <v>4000</v>
      </c>
      <c r="F835" s="9">
        <f t="shared" si="14"/>
        <v>6.7938126726830612</v>
      </c>
      <c r="G835" s="4">
        <v>588.77101749999997</v>
      </c>
    </row>
    <row r="836" spans="1:7" x14ac:dyDescent="0.3">
      <c r="A836" s="27">
        <v>45831</v>
      </c>
      <c r="B836" s="28" t="s">
        <v>142</v>
      </c>
      <c r="C836" s="13" t="s">
        <v>20</v>
      </c>
      <c r="D836" s="13" t="s">
        <v>11</v>
      </c>
      <c r="E836" s="18">
        <v>4000</v>
      </c>
      <c r="F836" s="9">
        <f t="shared" si="14"/>
        <v>6.7938126726830612</v>
      </c>
      <c r="G836" s="4">
        <v>588.77101749999997</v>
      </c>
    </row>
    <row r="837" spans="1:7" x14ac:dyDescent="0.3">
      <c r="A837" s="27">
        <v>45831</v>
      </c>
      <c r="B837" s="28" t="s">
        <v>142</v>
      </c>
      <c r="C837" s="13" t="s">
        <v>20</v>
      </c>
      <c r="D837" s="13" t="s">
        <v>11</v>
      </c>
      <c r="E837" s="18">
        <v>4000</v>
      </c>
      <c r="F837" s="9">
        <f t="shared" si="14"/>
        <v>6.7938126726830612</v>
      </c>
      <c r="G837" s="4">
        <v>588.77101749999997</v>
      </c>
    </row>
    <row r="838" spans="1:7" x14ac:dyDescent="0.3">
      <c r="A838" s="27">
        <v>45831</v>
      </c>
      <c r="B838" s="28" t="s">
        <v>142</v>
      </c>
      <c r="C838" s="13" t="s">
        <v>20</v>
      </c>
      <c r="D838" s="13" t="s">
        <v>11</v>
      </c>
      <c r="E838" s="18">
        <v>4000</v>
      </c>
      <c r="F838" s="9">
        <f t="shared" si="14"/>
        <v>6.7938126726830612</v>
      </c>
      <c r="G838" s="4">
        <v>588.77101749999997</v>
      </c>
    </row>
    <row r="839" spans="1:7" x14ac:dyDescent="0.3">
      <c r="A839" s="27">
        <v>45834</v>
      </c>
      <c r="B839" s="187" t="s">
        <v>107</v>
      </c>
      <c r="C839" s="13" t="s">
        <v>27</v>
      </c>
      <c r="D839" s="4" t="s">
        <v>9</v>
      </c>
      <c r="E839" s="157">
        <v>8980</v>
      </c>
      <c r="F839" s="9">
        <f t="shared" si="14"/>
        <v>15.252109450173471</v>
      </c>
      <c r="G839" s="4">
        <v>588.77101749999997</v>
      </c>
    </row>
    <row r="840" spans="1:7" x14ac:dyDescent="0.3">
      <c r="A840" s="27">
        <v>45835</v>
      </c>
      <c r="B840" s="187" t="s">
        <v>79</v>
      </c>
      <c r="C840" s="4" t="s">
        <v>20</v>
      </c>
      <c r="D840" s="4" t="s">
        <v>10</v>
      </c>
      <c r="E840" s="12">
        <v>15000</v>
      </c>
      <c r="F840" s="9">
        <f t="shared" si="14"/>
        <v>25.47679752256148</v>
      </c>
      <c r="G840" s="4">
        <v>588.77101749999997</v>
      </c>
    </row>
    <row r="841" spans="1:7" x14ac:dyDescent="0.3">
      <c r="A841" s="27">
        <v>45835</v>
      </c>
      <c r="B841" s="187" t="s">
        <v>79</v>
      </c>
      <c r="C841" s="4" t="s">
        <v>20</v>
      </c>
      <c r="D841" s="4" t="s">
        <v>11</v>
      </c>
      <c r="E841" s="12">
        <v>15000</v>
      </c>
      <c r="F841" s="9">
        <f t="shared" si="14"/>
        <v>25.47679752256148</v>
      </c>
      <c r="G841" s="4">
        <v>588.77101749999997</v>
      </c>
    </row>
    <row r="842" spans="1:7" x14ac:dyDescent="0.3">
      <c r="A842" s="27">
        <v>45835</v>
      </c>
      <c r="B842" s="187" t="s">
        <v>173</v>
      </c>
      <c r="C842" s="13" t="s">
        <v>25</v>
      </c>
      <c r="D842" s="4" t="s">
        <v>9</v>
      </c>
      <c r="E842" s="18">
        <v>100000</v>
      </c>
      <c r="F842" s="9">
        <f t="shared" si="14"/>
        <v>169.84531681707651</v>
      </c>
      <c r="G842" s="4">
        <v>588.77101749999997</v>
      </c>
    </row>
    <row r="843" spans="1:7" x14ac:dyDescent="0.3">
      <c r="A843" s="27">
        <v>45835</v>
      </c>
      <c r="B843" s="187" t="s">
        <v>315</v>
      </c>
      <c r="C843" s="13" t="s">
        <v>22</v>
      </c>
      <c r="D843" s="4" t="s">
        <v>9</v>
      </c>
      <c r="E843" s="18">
        <v>20000</v>
      </c>
      <c r="F843" s="9">
        <f t="shared" si="14"/>
        <v>33.969063363415302</v>
      </c>
      <c r="G843" s="4">
        <v>588.77101749999997</v>
      </c>
    </row>
    <row r="844" spans="1:7" x14ac:dyDescent="0.3">
      <c r="A844" s="127">
        <v>45838</v>
      </c>
      <c r="B844" s="30" t="s">
        <v>104</v>
      </c>
      <c r="C844" s="13" t="s">
        <v>13</v>
      </c>
      <c r="D844" s="4" t="s">
        <v>9</v>
      </c>
      <c r="E844" s="208">
        <v>11700</v>
      </c>
      <c r="F844" s="9">
        <f t="shared" si="14"/>
        <v>20.789391589259832</v>
      </c>
      <c r="G844" s="4">
        <v>562.78703250000001</v>
      </c>
    </row>
    <row r="845" spans="1:7" x14ac:dyDescent="0.3">
      <c r="A845" s="127">
        <v>45838</v>
      </c>
      <c r="B845" s="30" t="s">
        <v>208</v>
      </c>
      <c r="C845" s="13" t="s">
        <v>13</v>
      </c>
      <c r="D845" s="4" t="s">
        <v>9</v>
      </c>
      <c r="E845" s="208">
        <v>20475</v>
      </c>
      <c r="F845" s="9">
        <f t="shared" si="14"/>
        <v>36.381435281204709</v>
      </c>
      <c r="G845" s="4">
        <v>562.78703250000001</v>
      </c>
    </row>
    <row r="846" spans="1:7" x14ac:dyDescent="0.3">
      <c r="A846" s="27">
        <v>45838</v>
      </c>
      <c r="B846" s="123" t="s">
        <v>207</v>
      </c>
      <c r="C846" s="13" t="s">
        <v>22</v>
      </c>
      <c r="D846" s="4" t="s">
        <v>10</v>
      </c>
      <c r="E846" s="209">
        <v>84000</v>
      </c>
      <c r="F846" s="9">
        <f t="shared" si="14"/>
        <v>149.25717038442957</v>
      </c>
      <c r="G846" s="4">
        <v>562.78703250000001</v>
      </c>
    </row>
    <row r="847" spans="1:7" x14ac:dyDescent="0.3">
      <c r="A847" s="27">
        <v>45838</v>
      </c>
      <c r="B847" s="123" t="s">
        <v>207</v>
      </c>
      <c r="C847" s="13" t="s">
        <v>22</v>
      </c>
      <c r="D847" s="4" t="s">
        <v>9</v>
      </c>
      <c r="E847" s="209">
        <v>33500</v>
      </c>
      <c r="F847" s="9">
        <f t="shared" si="14"/>
        <v>59.525181046171312</v>
      </c>
      <c r="G847" s="4">
        <v>562.78703250000001</v>
      </c>
    </row>
    <row r="848" spans="1:7" x14ac:dyDescent="0.3">
      <c r="A848" s="27">
        <v>45838</v>
      </c>
      <c r="B848" s="123" t="s">
        <v>207</v>
      </c>
      <c r="C848" s="13" t="s">
        <v>22</v>
      </c>
      <c r="D848" s="4" t="s">
        <v>12</v>
      </c>
      <c r="E848" s="209">
        <v>31100</v>
      </c>
      <c r="F848" s="9">
        <f t="shared" si="14"/>
        <v>55.26069046375904</v>
      </c>
      <c r="G848" s="4">
        <v>562.78703250000001</v>
      </c>
    </row>
    <row r="849" spans="1:7" x14ac:dyDescent="0.3">
      <c r="A849" s="27">
        <v>45838</v>
      </c>
      <c r="B849" s="123" t="s">
        <v>207</v>
      </c>
      <c r="C849" s="13" t="s">
        <v>22</v>
      </c>
      <c r="D849" s="4" t="s">
        <v>12</v>
      </c>
      <c r="E849" s="209">
        <v>7900</v>
      </c>
      <c r="F849" s="9">
        <f t="shared" si="14"/>
        <v>14.0372815004404</v>
      </c>
      <c r="G849" s="4">
        <v>562.78703250000001</v>
      </c>
    </row>
    <row r="850" spans="1:7" x14ac:dyDescent="0.3">
      <c r="A850" s="27">
        <v>45838</v>
      </c>
      <c r="B850" s="123" t="s">
        <v>207</v>
      </c>
      <c r="C850" s="13" t="s">
        <v>22</v>
      </c>
      <c r="D850" s="4" t="s">
        <v>11</v>
      </c>
      <c r="E850" s="210">
        <v>117500</v>
      </c>
      <c r="F850" s="9">
        <f t="shared" si="14"/>
        <v>199.56824726006491</v>
      </c>
      <c r="G850" s="4">
        <v>588.77101749999997</v>
      </c>
    </row>
    <row r="851" spans="1:7" x14ac:dyDescent="0.3">
      <c r="A851" s="27">
        <v>45838</v>
      </c>
      <c r="B851" s="123" t="s">
        <v>207</v>
      </c>
      <c r="C851" s="13" t="s">
        <v>22</v>
      </c>
      <c r="D851" s="4" t="s">
        <v>11</v>
      </c>
      <c r="E851" s="210">
        <v>31800</v>
      </c>
      <c r="F851" s="9">
        <f t="shared" si="14"/>
        <v>54.010810747830334</v>
      </c>
      <c r="G851" s="4">
        <v>588.77101749999997</v>
      </c>
    </row>
    <row r="852" spans="1:7" x14ac:dyDescent="0.3">
      <c r="A852" s="27">
        <v>45838</v>
      </c>
      <c r="B852" s="123" t="s">
        <v>207</v>
      </c>
      <c r="C852" s="13" t="s">
        <v>22</v>
      </c>
      <c r="D852" s="4" t="s">
        <v>11</v>
      </c>
      <c r="E852" s="210">
        <v>72500</v>
      </c>
      <c r="F852" s="9">
        <f t="shared" si="14"/>
        <v>128.82315301037076</v>
      </c>
      <c r="G852" s="4">
        <v>562.78703250000001</v>
      </c>
    </row>
    <row r="853" spans="1:7" x14ac:dyDescent="0.3">
      <c r="A853" s="27">
        <v>45838</v>
      </c>
      <c r="B853" s="123" t="s">
        <v>207</v>
      </c>
      <c r="C853" s="13" t="s">
        <v>22</v>
      </c>
      <c r="D853" s="4" t="s">
        <v>11</v>
      </c>
      <c r="E853" s="210">
        <v>21000</v>
      </c>
      <c r="F853" s="9">
        <f t="shared" si="14"/>
        <v>37.314292596107393</v>
      </c>
      <c r="G853" s="4">
        <v>562.78703250000001</v>
      </c>
    </row>
    <row r="854" spans="1:7" x14ac:dyDescent="0.3">
      <c r="A854" s="27">
        <v>45838</v>
      </c>
      <c r="B854" s="123" t="s">
        <v>207</v>
      </c>
      <c r="C854" s="13" t="s">
        <v>22</v>
      </c>
      <c r="D854" s="4" t="s">
        <v>11</v>
      </c>
      <c r="E854" s="210">
        <v>34000</v>
      </c>
      <c r="F854" s="9">
        <f t="shared" si="14"/>
        <v>60.413616584173873</v>
      </c>
      <c r="G854" s="4">
        <v>562.78703250000001</v>
      </c>
    </row>
    <row r="855" spans="1:7" x14ac:dyDescent="0.3">
      <c r="A855" s="27">
        <v>45838</v>
      </c>
      <c r="B855" s="123" t="s">
        <v>207</v>
      </c>
      <c r="C855" s="13" t="s">
        <v>22</v>
      </c>
      <c r="D855" s="4" t="s">
        <v>9</v>
      </c>
      <c r="E855" s="210">
        <v>28600</v>
      </c>
      <c r="F855" s="9">
        <f t="shared" si="14"/>
        <v>50.818512773746257</v>
      </c>
      <c r="G855" s="4">
        <v>562.78703250000001</v>
      </c>
    </row>
    <row r="856" spans="1:7" ht="15" thickBot="1" x14ac:dyDescent="0.35">
      <c r="A856" s="41">
        <v>45838</v>
      </c>
      <c r="B856" s="211" t="s">
        <v>207</v>
      </c>
      <c r="C856" s="42" t="s">
        <v>22</v>
      </c>
      <c r="D856" s="14" t="s">
        <v>9</v>
      </c>
      <c r="E856" s="212">
        <v>11700</v>
      </c>
      <c r="F856" s="20">
        <f t="shared" si="14"/>
        <v>20.789391589259832</v>
      </c>
      <c r="G856" s="14">
        <v>562.78703250000001</v>
      </c>
    </row>
    <row r="857" spans="1:7" x14ac:dyDescent="0.3">
      <c r="A857" s="27">
        <v>45839</v>
      </c>
      <c r="B857" s="201" t="s">
        <v>146</v>
      </c>
      <c r="C857" s="43" t="s">
        <v>31</v>
      </c>
      <c r="D857" s="43" t="s">
        <v>9</v>
      </c>
      <c r="E857" s="18">
        <v>250</v>
      </c>
      <c r="F857" s="44">
        <f>E857/G857</f>
        <v>0.4555777661528107</v>
      </c>
      <c r="G857" s="45">
        <v>548.75373333330003</v>
      </c>
    </row>
    <row r="858" spans="1:7" x14ac:dyDescent="0.3">
      <c r="A858" s="27">
        <v>45839</v>
      </c>
      <c r="B858" s="201" t="s">
        <v>79</v>
      </c>
      <c r="C858" s="13" t="s">
        <v>20</v>
      </c>
      <c r="D858" s="13" t="s">
        <v>12</v>
      </c>
      <c r="E858" s="18">
        <v>4000</v>
      </c>
      <c r="F858" s="9">
        <f>E858/G858</f>
        <v>7.2892442584449713</v>
      </c>
      <c r="G858" s="4">
        <v>548.75373333330003</v>
      </c>
    </row>
    <row r="859" spans="1:7" x14ac:dyDescent="0.3">
      <c r="A859" s="27">
        <v>45839</v>
      </c>
      <c r="B859" s="202" t="s">
        <v>278</v>
      </c>
      <c r="C859" s="13" t="s">
        <v>30</v>
      </c>
      <c r="D859" s="13" t="s">
        <v>11</v>
      </c>
      <c r="E859" s="18">
        <v>5000</v>
      </c>
      <c r="F859" s="9">
        <f>E859/G859</f>
        <v>9.1115553230562139</v>
      </c>
      <c r="G859" s="4">
        <v>548.75373333330003</v>
      </c>
    </row>
    <row r="860" spans="1:7" x14ac:dyDescent="0.3">
      <c r="A860" s="27">
        <v>45840</v>
      </c>
      <c r="B860" s="201" t="s">
        <v>120</v>
      </c>
      <c r="C860" s="13" t="s">
        <v>21</v>
      </c>
      <c r="D860" s="13" t="s">
        <v>12</v>
      </c>
      <c r="E860" s="18">
        <v>10000</v>
      </c>
      <c r="F860" s="9">
        <f t="shared" ref="F860:F923" si="15">E860/G860</f>
        <v>18.223110646112428</v>
      </c>
      <c r="G860" s="4">
        <v>548.75373333330003</v>
      </c>
    </row>
    <row r="861" spans="1:7" x14ac:dyDescent="0.3">
      <c r="A861" s="27">
        <v>45840</v>
      </c>
      <c r="B861" s="201" t="s">
        <v>120</v>
      </c>
      <c r="C861" s="13" t="s">
        <v>21</v>
      </c>
      <c r="D861" s="13" t="s">
        <v>12</v>
      </c>
      <c r="E861" s="18">
        <v>20000</v>
      </c>
      <c r="F861" s="9">
        <f t="shared" si="15"/>
        <v>36.446221292224855</v>
      </c>
      <c r="G861" s="4">
        <v>548.75373333330003</v>
      </c>
    </row>
    <row r="862" spans="1:7" x14ac:dyDescent="0.3">
      <c r="A862" s="27">
        <v>45840</v>
      </c>
      <c r="B862" s="201" t="s">
        <v>79</v>
      </c>
      <c r="C862" s="13" t="s">
        <v>20</v>
      </c>
      <c r="D862" s="13" t="s">
        <v>9</v>
      </c>
      <c r="E862" s="18">
        <v>15000</v>
      </c>
      <c r="F862" s="9">
        <f t="shared" si="15"/>
        <v>27.33466596916864</v>
      </c>
      <c r="G862" s="4">
        <v>548.75373333330003</v>
      </c>
    </row>
    <row r="863" spans="1:7" x14ac:dyDescent="0.3">
      <c r="A863" s="27">
        <v>45841</v>
      </c>
      <c r="B863" s="201" t="s">
        <v>144</v>
      </c>
      <c r="C863" s="13" t="s">
        <v>21</v>
      </c>
      <c r="D863" s="13" t="s">
        <v>12</v>
      </c>
      <c r="E863" s="18">
        <v>60000</v>
      </c>
      <c r="F863" s="9">
        <f t="shared" si="15"/>
        <v>109.33866387667456</v>
      </c>
      <c r="G863" s="4">
        <v>548.75373333330003</v>
      </c>
    </row>
    <row r="864" spans="1:7" x14ac:dyDescent="0.3">
      <c r="A864" s="27">
        <v>45842</v>
      </c>
      <c r="B864" s="201" t="s">
        <v>109</v>
      </c>
      <c r="C864" s="13" t="s">
        <v>27</v>
      </c>
      <c r="D864" s="13" t="s">
        <v>9</v>
      </c>
      <c r="E864" s="18">
        <v>10000</v>
      </c>
      <c r="F864" s="9">
        <f t="shared" si="15"/>
        <v>18.223110646112428</v>
      </c>
      <c r="G864" s="4">
        <v>548.75373333330003</v>
      </c>
    </row>
    <row r="865" spans="1:7" x14ac:dyDescent="0.3">
      <c r="A865" s="27">
        <v>45842</v>
      </c>
      <c r="B865" s="201" t="s">
        <v>113</v>
      </c>
      <c r="C865" s="13" t="s">
        <v>22</v>
      </c>
      <c r="D865" s="13" t="s">
        <v>9</v>
      </c>
      <c r="E865" s="18">
        <v>1000</v>
      </c>
      <c r="F865" s="9">
        <f t="shared" si="15"/>
        <v>1.8223110646112428</v>
      </c>
      <c r="G865" s="4">
        <v>548.75373333330003</v>
      </c>
    </row>
    <row r="866" spans="1:7" ht="15" thickBot="1" x14ac:dyDescent="0.35">
      <c r="A866" s="27">
        <v>45842</v>
      </c>
      <c r="B866" s="201" t="s">
        <v>279</v>
      </c>
      <c r="C866" s="43" t="s">
        <v>31</v>
      </c>
      <c r="D866" s="43" t="s">
        <v>9</v>
      </c>
      <c r="E866" s="18">
        <v>100</v>
      </c>
      <c r="F866" s="9">
        <f t="shared" si="15"/>
        <v>0.18223110646112428</v>
      </c>
      <c r="G866" s="4">
        <v>548.75373333330003</v>
      </c>
    </row>
    <row r="867" spans="1:7" x14ac:dyDescent="0.3">
      <c r="A867" s="27">
        <v>45848</v>
      </c>
      <c r="B867" s="201" t="s">
        <v>110</v>
      </c>
      <c r="C867" s="13" t="s">
        <v>28</v>
      </c>
      <c r="D867" s="43" t="s">
        <v>9</v>
      </c>
      <c r="E867" s="18">
        <v>30000</v>
      </c>
      <c r="F867" s="9">
        <f t="shared" si="15"/>
        <v>54.66933193833728</v>
      </c>
      <c r="G867" s="4">
        <v>548.75373333330003</v>
      </c>
    </row>
    <row r="868" spans="1:7" x14ac:dyDescent="0.3">
      <c r="A868" s="27">
        <v>45848</v>
      </c>
      <c r="B868" s="201" t="s">
        <v>111</v>
      </c>
      <c r="C868" s="13" t="s">
        <v>27</v>
      </c>
      <c r="D868" s="13" t="s">
        <v>9</v>
      </c>
      <c r="E868" s="18">
        <v>1200</v>
      </c>
      <c r="F868" s="9">
        <f t="shared" si="15"/>
        <v>2.1867732775334914</v>
      </c>
      <c r="G868" s="4">
        <v>548.75373333330003</v>
      </c>
    </row>
    <row r="869" spans="1:7" x14ac:dyDescent="0.3">
      <c r="A869" s="27">
        <v>45848</v>
      </c>
      <c r="B869" s="201" t="s">
        <v>79</v>
      </c>
      <c r="C869" s="13" t="s">
        <v>20</v>
      </c>
      <c r="D869" s="13" t="s">
        <v>9</v>
      </c>
      <c r="E869" s="18">
        <v>20000</v>
      </c>
      <c r="F869" s="9">
        <f t="shared" si="15"/>
        <v>36.446221292224855</v>
      </c>
      <c r="G869" s="4">
        <v>548.75373333330003</v>
      </c>
    </row>
    <row r="870" spans="1:7" x14ac:dyDescent="0.3">
      <c r="A870" s="27">
        <v>45848</v>
      </c>
      <c r="B870" s="201" t="s">
        <v>173</v>
      </c>
      <c r="C870" s="13" t="s">
        <v>25</v>
      </c>
      <c r="D870" s="13" t="s">
        <v>9</v>
      </c>
      <c r="E870" s="18">
        <v>80000</v>
      </c>
      <c r="F870" s="9">
        <f t="shared" si="15"/>
        <v>145.78488516889942</v>
      </c>
      <c r="G870" s="4">
        <v>548.75373333330003</v>
      </c>
    </row>
    <row r="871" spans="1:7" x14ac:dyDescent="0.3">
      <c r="A871" s="27">
        <v>45848</v>
      </c>
      <c r="B871" s="201" t="s">
        <v>179</v>
      </c>
      <c r="C871" s="13" t="s">
        <v>22</v>
      </c>
      <c r="D871" s="13" t="s">
        <v>10</v>
      </c>
      <c r="E871" s="18">
        <v>25000</v>
      </c>
      <c r="F871" s="9">
        <f t="shared" si="15"/>
        <v>45.557776615281071</v>
      </c>
      <c r="G871" s="4">
        <v>548.75373333330003</v>
      </c>
    </row>
    <row r="872" spans="1:7" x14ac:dyDescent="0.3">
      <c r="A872" s="27">
        <v>45851</v>
      </c>
      <c r="B872" s="201" t="s">
        <v>149</v>
      </c>
      <c r="C872" s="13" t="s">
        <v>26</v>
      </c>
      <c r="D872" s="13" t="s">
        <v>9</v>
      </c>
      <c r="E872" s="18">
        <v>48700</v>
      </c>
      <c r="F872" s="9">
        <f t="shared" si="15"/>
        <v>88.746548846567521</v>
      </c>
      <c r="G872" s="4">
        <v>548.75373333330003</v>
      </c>
    </row>
    <row r="873" spans="1:7" x14ac:dyDescent="0.3">
      <c r="A873" s="27">
        <v>45852</v>
      </c>
      <c r="B873" s="201" t="s">
        <v>112</v>
      </c>
      <c r="C873" s="13" t="s">
        <v>27</v>
      </c>
      <c r="D873" s="13" t="s">
        <v>9</v>
      </c>
      <c r="E873" s="18">
        <v>1190</v>
      </c>
      <c r="F873" s="9">
        <f t="shared" si="15"/>
        <v>2.1685501668873788</v>
      </c>
      <c r="G873" s="4">
        <v>548.75373333330003</v>
      </c>
    </row>
    <row r="874" spans="1:7" x14ac:dyDescent="0.3">
      <c r="A874" s="27">
        <v>45856</v>
      </c>
      <c r="B874" s="201" t="s">
        <v>280</v>
      </c>
      <c r="C874" s="13" t="s">
        <v>22</v>
      </c>
      <c r="D874" s="13" t="s">
        <v>10</v>
      </c>
      <c r="E874" s="18">
        <v>10000</v>
      </c>
      <c r="F874" s="9">
        <f t="shared" si="15"/>
        <v>18.223110646112428</v>
      </c>
      <c r="G874" s="4">
        <v>548.75373333330003</v>
      </c>
    </row>
    <row r="875" spans="1:7" x14ac:dyDescent="0.3">
      <c r="A875" s="27">
        <v>45856</v>
      </c>
      <c r="B875" s="201" t="s">
        <v>179</v>
      </c>
      <c r="C875" s="13" t="s">
        <v>22</v>
      </c>
      <c r="D875" s="13" t="s">
        <v>9</v>
      </c>
      <c r="E875" s="18">
        <v>30000</v>
      </c>
      <c r="F875" s="9">
        <f t="shared" si="15"/>
        <v>54.66933193833728</v>
      </c>
      <c r="G875" s="4">
        <v>548.75373333330003</v>
      </c>
    </row>
    <row r="876" spans="1:7" x14ac:dyDescent="0.3">
      <c r="A876" s="27">
        <v>45861</v>
      </c>
      <c r="B876" s="201" t="s">
        <v>281</v>
      </c>
      <c r="C876" s="13" t="s">
        <v>25</v>
      </c>
      <c r="D876" s="13" t="s">
        <v>9</v>
      </c>
      <c r="E876" s="18">
        <v>100000</v>
      </c>
      <c r="F876" s="9">
        <f t="shared" si="15"/>
        <v>182.23110646112428</v>
      </c>
      <c r="G876" s="4">
        <v>548.75373333330003</v>
      </c>
    </row>
    <row r="877" spans="1:7" x14ac:dyDescent="0.3">
      <c r="A877" s="27">
        <v>45861</v>
      </c>
      <c r="B877" s="201" t="s">
        <v>114</v>
      </c>
      <c r="C877" s="13" t="s">
        <v>28</v>
      </c>
      <c r="D877" s="13" t="s">
        <v>9</v>
      </c>
      <c r="E877" s="18">
        <v>2000</v>
      </c>
      <c r="F877" s="9">
        <f t="shared" si="15"/>
        <v>3.6446221292224856</v>
      </c>
      <c r="G877" s="4">
        <v>548.75373333330003</v>
      </c>
    </row>
    <row r="878" spans="1:7" x14ac:dyDescent="0.3">
      <c r="A878" s="38">
        <v>45866</v>
      </c>
      <c r="B878" s="31" t="s">
        <v>282</v>
      </c>
      <c r="C878" s="13" t="s">
        <v>19</v>
      </c>
      <c r="D878" s="13" t="s">
        <v>9</v>
      </c>
      <c r="E878" s="23">
        <v>456570</v>
      </c>
      <c r="F878" s="9">
        <f t="shared" si="15"/>
        <v>832.01256276955507</v>
      </c>
      <c r="G878" s="4">
        <v>548.75373333330003</v>
      </c>
    </row>
    <row r="879" spans="1:7" x14ac:dyDescent="0.3">
      <c r="A879" s="38">
        <v>45866</v>
      </c>
      <c r="B879" s="19" t="s">
        <v>104</v>
      </c>
      <c r="C879" s="13" t="s">
        <v>13</v>
      </c>
      <c r="D879" s="13" t="s">
        <v>9</v>
      </c>
      <c r="E879" s="39">
        <v>11700</v>
      </c>
      <c r="F879" s="9">
        <f t="shared" si="15"/>
        <v>21.321039455951539</v>
      </c>
      <c r="G879" s="4">
        <v>548.75373333330003</v>
      </c>
    </row>
    <row r="880" spans="1:7" x14ac:dyDescent="0.3">
      <c r="A880" s="38">
        <v>45866</v>
      </c>
      <c r="B880" s="203" t="s">
        <v>256</v>
      </c>
      <c r="C880" s="13" t="s">
        <v>25</v>
      </c>
      <c r="D880" s="13" t="s">
        <v>9</v>
      </c>
      <c r="E880" s="23">
        <v>1700000</v>
      </c>
      <c r="F880" s="9">
        <f t="shared" si="15"/>
        <v>3097.9288098391125</v>
      </c>
      <c r="G880" s="4">
        <v>548.75373333330003</v>
      </c>
    </row>
    <row r="881" spans="1:7" x14ac:dyDescent="0.3">
      <c r="A881" s="38">
        <v>45866</v>
      </c>
      <c r="B881" s="203" t="s">
        <v>117</v>
      </c>
      <c r="C881" s="13" t="s">
        <v>19</v>
      </c>
      <c r="D881" s="13" t="s">
        <v>9</v>
      </c>
      <c r="E881" s="23">
        <v>367200</v>
      </c>
      <c r="F881" s="9">
        <f t="shared" si="15"/>
        <v>669.15262292524835</v>
      </c>
      <c r="G881" s="4">
        <v>548.75373333330003</v>
      </c>
    </row>
    <row r="882" spans="1:7" x14ac:dyDescent="0.3">
      <c r="A882" s="27">
        <v>45867</v>
      </c>
      <c r="B882" s="201" t="s">
        <v>79</v>
      </c>
      <c r="C882" s="13" t="s">
        <v>20</v>
      </c>
      <c r="D882" s="13" t="s">
        <v>10</v>
      </c>
      <c r="E882" s="18">
        <v>15000</v>
      </c>
      <c r="F882" s="9">
        <f t="shared" si="15"/>
        <v>27.33466596916864</v>
      </c>
      <c r="G882" s="4">
        <v>548.75373333330003</v>
      </c>
    </row>
    <row r="883" spans="1:7" x14ac:dyDescent="0.3">
      <c r="A883" s="38">
        <v>45867</v>
      </c>
      <c r="B883" s="19" t="s">
        <v>283</v>
      </c>
      <c r="C883" s="13" t="s">
        <v>19</v>
      </c>
      <c r="D883" s="13" t="s">
        <v>10</v>
      </c>
      <c r="E883" s="39">
        <v>196362</v>
      </c>
      <c r="F883" s="9">
        <f t="shared" si="15"/>
        <v>357.83264526919282</v>
      </c>
      <c r="G883" s="4">
        <v>548.75373333330003</v>
      </c>
    </row>
    <row r="884" spans="1:7" x14ac:dyDescent="0.3">
      <c r="A884" s="38">
        <v>45867</v>
      </c>
      <c r="B884" s="19" t="s">
        <v>284</v>
      </c>
      <c r="C884" s="13" t="s">
        <v>19</v>
      </c>
      <c r="D884" s="13" t="s">
        <v>11</v>
      </c>
      <c r="E884" s="39">
        <v>236473</v>
      </c>
      <c r="F884" s="9">
        <f t="shared" si="15"/>
        <v>430.92736438181441</v>
      </c>
      <c r="G884" s="4">
        <v>548.75373333330003</v>
      </c>
    </row>
    <row r="885" spans="1:7" x14ac:dyDescent="0.3">
      <c r="A885" s="38">
        <v>45867</v>
      </c>
      <c r="B885" s="19" t="s">
        <v>285</v>
      </c>
      <c r="C885" s="13" t="s">
        <v>19</v>
      </c>
      <c r="D885" s="13" t="s">
        <v>9</v>
      </c>
      <c r="E885" s="39">
        <v>160308</v>
      </c>
      <c r="F885" s="9">
        <f t="shared" si="15"/>
        <v>292.1310421456991</v>
      </c>
      <c r="G885" s="4">
        <v>548.75373333330003</v>
      </c>
    </row>
    <row r="886" spans="1:7" x14ac:dyDescent="0.3">
      <c r="A886" s="38">
        <v>45867</v>
      </c>
      <c r="B886" s="19" t="s">
        <v>286</v>
      </c>
      <c r="C886" s="13" t="s">
        <v>19</v>
      </c>
      <c r="D886" s="13" t="s">
        <v>11</v>
      </c>
      <c r="E886" s="39">
        <v>7895</v>
      </c>
      <c r="F886" s="9">
        <f t="shared" si="15"/>
        <v>14.387145855105762</v>
      </c>
      <c r="G886" s="4">
        <v>548.75373333330003</v>
      </c>
    </row>
    <row r="887" spans="1:7" x14ac:dyDescent="0.3">
      <c r="A887" s="38">
        <v>45867</v>
      </c>
      <c r="B887" s="19" t="s">
        <v>287</v>
      </c>
      <c r="C887" s="13" t="s">
        <v>19</v>
      </c>
      <c r="D887" s="13" t="s">
        <v>11</v>
      </c>
      <c r="E887" s="39">
        <v>7895</v>
      </c>
      <c r="F887" s="9">
        <f t="shared" si="15"/>
        <v>14.387145855105762</v>
      </c>
      <c r="G887" s="4">
        <v>548.75373333330003</v>
      </c>
    </row>
    <row r="888" spans="1:7" x14ac:dyDescent="0.3">
      <c r="A888" s="38">
        <v>45867</v>
      </c>
      <c r="B888" s="19" t="s">
        <v>288</v>
      </c>
      <c r="C888" s="13" t="s">
        <v>19</v>
      </c>
      <c r="D888" s="13" t="s">
        <v>9</v>
      </c>
      <c r="E888" s="39">
        <v>3684</v>
      </c>
      <c r="F888" s="9">
        <f t="shared" si="15"/>
        <v>6.7133939620278182</v>
      </c>
      <c r="G888" s="4">
        <v>548.75373333330003</v>
      </c>
    </row>
    <row r="889" spans="1:7" x14ac:dyDescent="0.3">
      <c r="A889" s="38">
        <v>45867</v>
      </c>
      <c r="B889" s="19" t="s">
        <v>289</v>
      </c>
      <c r="C889" s="13" t="s">
        <v>19</v>
      </c>
      <c r="D889" s="13" t="s">
        <v>9</v>
      </c>
      <c r="E889" s="39">
        <v>3684</v>
      </c>
      <c r="F889" s="9">
        <f t="shared" si="15"/>
        <v>6.7133939620278182</v>
      </c>
      <c r="G889" s="4">
        <v>548.75373333330003</v>
      </c>
    </row>
    <row r="890" spans="1:7" x14ac:dyDescent="0.3">
      <c r="A890" s="38">
        <v>45868</v>
      </c>
      <c r="B890" s="19" t="s">
        <v>96</v>
      </c>
      <c r="C890" s="13" t="s">
        <v>13</v>
      </c>
      <c r="D890" s="13" t="s">
        <v>9</v>
      </c>
      <c r="E890" s="39">
        <v>100</v>
      </c>
      <c r="F890" s="9">
        <f t="shared" si="15"/>
        <v>0.18223110646112428</v>
      </c>
      <c r="G890" s="4">
        <v>548.75373333330003</v>
      </c>
    </row>
    <row r="891" spans="1:7" x14ac:dyDescent="0.3">
      <c r="A891" s="38">
        <v>45869</v>
      </c>
      <c r="B891" s="19" t="s">
        <v>115</v>
      </c>
      <c r="C891" s="13" t="s">
        <v>13</v>
      </c>
      <c r="D891" s="13" t="s">
        <v>9</v>
      </c>
      <c r="E891" s="39">
        <v>20475</v>
      </c>
      <c r="F891" s="9">
        <f t="shared" si="15"/>
        <v>37.311819047915193</v>
      </c>
      <c r="G891" s="4">
        <v>548.75373333330003</v>
      </c>
    </row>
    <row r="892" spans="1:7" x14ac:dyDescent="0.3">
      <c r="A892" s="27">
        <v>45869</v>
      </c>
      <c r="B892" s="204" t="s">
        <v>290</v>
      </c>
      <c r="C892" s="13" t="s">
        <v>22</v>
      </c>
      <c r="D892" s="13" t="s">
        <v>9</v>
      </c>
      <c r="E892" s="18">
        <v>29000</v>
      </c>
      <c r="F892" s="9">
        <f t="shared" si="15"/>
        <v>52.847020873726038</v>
      </c>
      <c r="G892" s="4">
        <v>548.75373333330003</v>
      </c>
    </row>
    <row r="893" spans="1:7" x14ac:dyDescent="0.3">
      <c r="A893" s="27">
        <v>45869</v>
      </c>
      <c r="B893" s="204" t="s">
        <v>291</v>
      </c>
      <c r="C893" s="13" t="s">
        <v>22</v>
      </c>
      <c r="D893" s="13" t="s">
        <v>12</v>
      </c>
      <c r="E893" s="18">
        <v>54200</v>
      </c>
      <c r="F893" s="9">
        <f t="shared" si="15"/>
        <v>98.769259701929357</v>
      </c>
      <c r="G893" s="4">
        <v>548.75373333330003</v>
      </c>
    </row>
    <row r="894" spans="1:7" ht="15" thickBot="1" x14ac:dyDescent="0.35">
      <c r="A894" s="41">
        <v>45869</v>
      </c>
      <c r="B894" s="204" t="s">
        <v>292</v>
      </c>
      <c r="C894" s="42" t="s">
        <v>22</v>
      </c>
      <c r="D894" s="42" t="s">
        <v>11</v>
      </c>
      <c r="E894" s="46">
        <v>2000</v>
      </c>
      <c r="F894" s="20">
        <f t="shared" si="15"/>
        <v>3.6446221292224856</v>
      </c>
      <c r="G894" s="14">
        <v>548.75373333330003</v>
      </c>
    </row>
    <row r="895" spans="1:7" ht="15" thickBot="1" x14ac:dyDescent="0.35">
      <c r="A895" s="41">
        <v>45869</v>
      </c>
      <c r="B895" s="205" t="s">
        <v>293</v>
      </c>
      <c r="C895" s="42" t="s">
        <v>22</v>
      </c>
      <c r="D895" s="42" t="s">
        <v>11</v>
      </c>
      <c r="E895" s="46">
        <v>122000</v>
      </c>
      <c r="F895" s="20">
        <f t="shared" si="15"/>
        <v>222.32194988257163</v>
      </c>
      <c r="G895" s="14">
        <v>548.75373333330003</v>
      </c>
    </row>
    <row r="896" spans="1:7" x14ac:dyDescent="0.3">
      <c r="A896" s="27">
        <v>45870</v>
      </c>
      <c r="B896" s="28" t="s">
        <v>338</v>
      </c>
      <c r="C896" s="13" t="s">
        <v>31</v>
      </c>
      <c r="D896" s="13" t="s">
        <v>9</v>
      </c>
      <c r="E896" s="18">
        <v>700</v>
      </c>
      <c r="F896" s="9">
        <f t="shared" si="15"/>
        <v>1.2756177452278699</v>
      </c>
      <c r="G896" s="213">
        <v>548.75373333330003</v>
      </c>
    </row>
    <row r="897" spans="1:7" x14ac:dyDescent="0.3">
      <c r="A897" s="27">
        <v>45870</v>
      </c>
      <c r="B897" s="28" t="s">
        <v>316</v>
      </c>
      <c r="C897" s="13" t="s">
        <v>27</v>
      </c>
      <c r="D897" s="13" t="s">
        <v>9</v>
      </c>
      <c r="E897" s="18">
        <v>700</v>
      </c>
      <c r="F897" s="9">
        <f t="shared" si="15"/>
        <v>1.2597080076955591</v>
      </c>
      <c r="G897" s="213">
        <v>555.6843298</v>
      </c>
    </row>
    <row r="898" spans="1:7" x14ac:dyDescent="0.3">
      <c r="A898" s="27">
        <v>45870</v>
      </c>
      <c r="B898" s="28" t="s">
        <v>142</v>
      </c>
      <c r="C898" s="13" t="s">
        <v>20</v>
      </c>
      <c r="D898" s="13" t="s">
        <v>12</v>
      </c>
      <c r="E898" s="18">
        <v>4000</v>
      </c>
      <c r="F898" s="9">
        <f t="shared" si="15"/>
        <v>7.2892442584449713</v>
      </c>
      <c r="G898" s="213">
        <v>548.75373333330003</v>
      </c>
    </row>
    <row r="899" spans="1:7" x14ac:dyDescent="0.3">
      <c r="A899" s="27">
        <v>45870</v>
      </c>
      <c r="B899" s="28" t="s">
        <v>142</v>
      </c>
      <c r="C899" s="13" t="s">
        <v>20</v>
      </c>
      <c r="D899" s="13" t="s">
        <v>12</v>
      </c>
      <c r="E899" s="18">
        <v>4000</v>
      </c>
      <c r="F899" s="9">
        <f t="shared" si="15"/>
        <v>7.2892442584449713</v>
      </c>
      <c r="G899" s="213">
        <v>548.75373333330003</v>
      </c>
    </row>
    <row r="900" spans="1:7" x14ac:dyDescent="0.3">
      <c r="A900" s="27">
        <v>45870</v>
      </c>
      <c r="B900" s="28" t="s">
        <v>142</v>
      </c>
      <c r="C900" s="13" t="s">
        <v>20</v>
      </c>
      <c r="D900" s="13" t="s">
        <v>9</v>
      </c>
      <c r="E900" s="18">
        <v>4000</v>
      </c>
      <c r="F900" s="9">
        <f t="shared" si="15"/>
        <v>7.2892442584449713</v>
      </c>
      <c r="G900" s="213">
        <v>548.75373333330003</v>
      </c>
    </row>
    <row r="901" spans="1:7" x14ac:dyDescent="0.3">
      <c r="A901" s="27">
        <v>45870</v>
      </c>
      <c r="B901" s="28" t="s">
        <v>142</v>
      </c>
      <c r="C901" s="13" t="s">
        <v>20</v>
      </c>
      <c r="D901" s="13" t="s">
        <v>11</v>
      </c>
      <c r="E901" s="18">
        <v>4000</v>
      </c>
      <c r="F901" s="9">
        <f t="shared" si="15"/>
        <v>7.2892442584449713</v>
      </c>
      <c r="G901" s="213">
        <v>548.75373333330003</v>
      </c>
    </row>
    <row r="902" spans="1:7" x14ac:dyDescent="0.3">
      <c r="A902" s="27">
        <v>45870</v>
      </c>
      <c r="B902" s="28" t="s">
        <v>142</v>
      </c>
      <c r="C902" s="13" t="s">
        <v>20</v>
      </c>
      <c r="D902" s="13" t="s">
        <v>11</v>
      </c>
      <c r="E902" s="18">
        <v>4000</v>
      </c>
      <c r="F902" s="9">
        <f t="shared" si="15"/>
        <v>7.2892442584449713</v>
      </c>
      <c r="G902" s="213">
        <v>548.75373333330003</v>
      </c>
    </row>
    <row r="903" spans="1:7" x14ac:dyDescent="0.3">
      <c r="A903" s="27">
        <v>45870</v>
      </c>
      <c r="B903" s="28" t="s">
        <v>142</v>
      </c>
      <c r="C903" s="13" t="s">
        <v>20</v>
      </c>
      <c r="D903" s="13" t="s">
        <v>11</v>
      </c>
      <c r="E903" s="18">
        <v>4000</v>
      </c>
      <c r="F903" s="9">
        <f t="shared" si="15"/>
        <v>7.2892442584449713</v>
      </c>
      <c r="G903" s="213">
        <v>548.75373333330003</v>
      </c>
    </row>
    <row r="904" spans="1:7" x14ac:dyDescent="0.3">
      <c r="A904" s="27">
        <v>45870</v>
      </c>
      <c r="B904" s="28" t="s">
        <v>79</v>
      </c>
      <c r="C904" s="13" t="s">
        <v>20</v>
      </c>
      <c r="D904" s="13" t="s">
        <v>11</v>
      </c>
      <c r="E904" s="18">
        <v>15000</v>
      </c>
      <c r="F904" s="9">
        <f t="shared" si="15"/>
        <v>27.33466596916864</v>
      </c>
      <c r="G904" s="213">
        <v>548.75373333330003</v>
      </c>
    </row>
    <row r="905" spans="1:7" x14ac:dyDescent="0.3">
      <c r="A905" s="38">
        <v>45870</v>
      </c>
      <c r="B905" s="214" t="s">
        <v>339</v>
      </c>
      <c r="C905" s="13" t="s">
        <v>27</v>
      </c>
      <c r="D905" s="13" t="s">
        <v>9</v>
      </c>
      <c r="E905" s="18">
        <v>132975</v>
      </c>
      <c r="F905" s="9">
        <f t="shared" si="15"/>
        <v>242.32181381668002</v>
      </c>
      <c r="G905" s="213">
        <v>548.75373333330003</v>
      </c>
    </row>
    <row r="906" spans="1:7" x14ac:dyDescent="0.3">
      <c r="A906" s="38">
        <v>45870</v>
      </c>
      <c r="B906" s="214" t="s">
        <v>340</v>
      </c>
      <c r="C906" s="13" t="s">
        <v>19</v>
      </c>
      <c r="D906" s="13" t="s">
        <v>9</v>
      </c>
      <c r="E906" s="18">
        <v>137083</v>
      </c>
      <c r="F906" s="9">
        <f t="shared" si="15"/>
        <v>249.80786767010298</v>
      </c>
      <c r="G906" s="213">
        <v>548.75373333330003</v>
      </c>
    </row>
    <row r="907" spans="1:7" x14ac:dyDescent="0.3">
      <c r="A907" s="38">
        <v>45870</v>
      </c>
      <c r="B907" s="214" t="s">
        <v>317</v>
      </c>
      <c r="C907" s="13" t="s">
        <v>27</v>
      </c>
      <c r="D907" s="13" t="s">
        <v>9</v>
      </c>
      <c r="E907" s="18">
        <v>107518</v>
      </c>
      <c r="F907" s="9">
        <f t="shared" si="15"/>
        <v>195.9312410448716</v>
      </c>
      <c r="G907" s="213">
        <v>548.75373333330003</v>
      </c>
    </row>
    <row r="908" spans="1:7" x14ac:dyDescent="0.3">
      <c r="A908" s="27">
        <v>45873</v>
      </c>
      <c r="B908" s="28" t="s">
        <v>318</v>
      </c>
      <c r="C908" s="13" t="s">
        <v>28</v>
      </c>
      <c r="D908" s="13" t="s">
        <v>9</v>
      </c>
      <c r="E908" s="18">
        <v>13000</v>
      </c>
      <c r="F908" s="9">
        <f t="shared" si="15"/>
        <v>23.690043839946156</v>
      </c>
      <c r="G908" s="213">
        <v>548.75373333330003</v>
      </c>
    </row>
    <row r="909" spans="1:7" x14ac:dyDescent="0.3">
      <c r="A909" s="27">
        <v>45873</v>
      </c>
      <c r="B909" s="28" t="s">
        <v>120</v>
      </c>
      <c r="C909" s="13" t="s">
        <v>21</v>
      </c>
      <c r="D909" s="13" t="s">
        <v>11</v>
      </c>
      <c r="E909" s="18">
        <v>5000</v>
      </c>
      <c r="F909" s="9">
        <f t="shared" si="15"/>
        <v>9.1115553230562139</v>
      </c>
      <c r="G909" s="213">
        <v>548.75373333330003</v>
      </c>
    </row>
    <row r="910" spans="1:7" x14ac:dyDescent="0.3">
      <c r="A910" s="27">
        <v>45874</v>
      </c>
      <c r="B910" s="28" t="s">
        <v>307</v>
      </c>
      <c r="C910" s="13" t="s">
        <v>22</v>
      </c>
      <c r="D910" s="13" t="s">
        <v>10</v>
      </c>
      <c r="E910" s="18">
        <v>30000</v>
      </c>
      <c r="F910" s="9">
        <f t="shared" si="15"/>
        <v>54.66933193833728</v>
      </c>
      <c r="G910" s="213">
        <v>548.75373333330003</v>
      </c>
    </row>
    <row r="911" spans="1:7" x14ac:dyDescent="0.3">
      <c r="A911" s="38">
        <v>45875</v>
      </c>
      <c r="B911" s="30" t="s">
        <v>147</v>
      </c>
      <c r="C911" s="13" t="s">
        <v>13</v>
      </c>
      <c r="D911" s="13" t="s">
        <v>9</v>
      </c>
      <c r="E911" s="18">
        <v>2778</v>
      </c>
      <c r="F911" s="9">
        <f t="shared" si="15"/>
        <v>5.0623801374900328</v>
      </c>
      <c r="G911" s="213">
        <v>548.75373333330003</v>
      </c>
    </row>
    <row r="912" spans="1:7" x14ac:dyDescent="0.3">
      <c r="A912" s="184">
        <v>45875</v>
      </c>
      <c r="B912" s="30" t="s">
        <v>319</v>
      </c>
      <c r="C912" s="13" t="s">
        <v>27</v>
      </c>
      <c r="D912" s="13" t="s">
        <v>9</v>
      </c>
      <c r="E912" s="18">
        <v>33710</v>
      </c>
      <c r="F912" s="9">
        <f t="shared" si="15"/>
        <v>61.430105988044993</v>
      </c>
      <c r="G912" s="213">
        <v>548.75373333330003</v>
      </c>
    </row>
    <row r="913" spans="1:7" x14ac:dyDescent="0.3">
      <c r="A913" s="184">
        <v>45875</v>
      </c>
      <c r="B913" s="30" t="s">
        <v>147</v>
      </c>
      <c r="C913" s="13" t="s">
        <v>13</v>
      </c>
      <c r="D913" s="13" t="s">
        <v>9</v>
      </c>
      <c r="E913" s="18">
        <v>1755</v>
      </c>
      <c r="F913" s="9">
        <f t="shared" si="15"/>
        <v>3.1981559183927311</v>
      </c>
      <c r="G913" s="213">
        <v>548.75373333330003</v>
      </c>
    </row>
    <row r="914" spans="1:7" x14ac:dyDescent="0.3">
      <c r="A914" s="184">
        <v>45875</v>
      </c>
      <c r="B914" s="30" t="s">
        <v>341</v>
      </c>
      <c r="C914" s="13" t="s">
        <v>27</v>
      </c>
      <c r="D914" s="13" t="s">
        <v>9</v>
      </c>
      <c r="E914" s="18">
        <v>19740</v>
      </c>
      <c r="F914" s="9">
        <f t="shared" si="15"/>
        <v>35.97242041542593</v>
      </c>
      <c r="G914" s="213">
        <v>548.75373333330003</v>
      </c>
    </row>
    <row r="915" spans="1:7" x14ac:dyDescent="0.3">
      <c r="A915" s="27">
        <v>45875</v>
      </c>
      <c r="B915" s="28" t="s">
        <v>120</v>
      </c>
      <c r="C915" s="13" t="s">
        <v>21</v>
      </c>
      <c r="D915" s="13" t="s">
        <v>11</v>
      </c>
      <c r="E915" s="18">
        <v>5000</v>
      </c>
      <c r="F915" s="9">
        <f t="shared" si="15"/>
        <v>9.1115553230562139</v>
      </c>
      <c r="G915" s="213">
        <v>548.75373333330003</v>
      </c>
    </row>
    <row r="916" spans="1:7" x14ac:dyDescent="0.3">
      <c r="A916" s="27">
        <v>45876</v>
      </c>
      <c r="B916" s="28" t="s">
        <v>142</v>
      </c>
      <c r="C916" s="13" t="s">
        <v>20</v>
      </c>
      <c r="D916" s="13" t="s">
        <v>12</v>
      </c>
      <c r="E916" s="18">
        <v>4000</v>
      </c>
      <c r="F916" s="9">
        <f t="shared" si="15"/>
        <v>7.2892442584449713</v>
      </c>
      <c r="G916" s="213">
        <v>548.75373333330003</v>
      </c>
    </row>
    <row r="917" spans="1:7" x14ac:dyDescent="0.3">
      <c r="A917" s="27">
        <v>45876</v>
      </c>
      <c r="B917" s="28" t="s">
        <v>142</v>
      </c>
      <c r="C917" s="13" t="s">
        <v>20</v>
      </c>
      <c r="D917" s="13" t="s">
        <v>12</v>
      </c>
      <c r="E917" s="18">
        <v>4000</v>
      </c>
      <c r="F917" s="9">
        <f t="shared" si="15"/>
        <v>7.2892442584449713</v>
      </c>
      <c r="G917" s="213">
        <v>548.75373333330003</v>
      </c>
    </row>
    <row r="918" spans="1:7" x14ac:dyDescent="0.3">
      <c r="A918" s="27">
        <v>45876</v>
      </c>
      <c r="B918" s="28" t="s">
        <v>142</v>
      </c>
      <c r="C918" s="13" t="s">
        <v>20</v>
      </c>
      <c r="D918" s="13" t="s">
        <v>9</v>
      </c>
      <c r="E918" s="18">
        <v>4000</v>
      </c>
      <c r="F918" s="9">
        <f t="shared" si="15"/>
        <v>7.2892442584449713</v>
      </c>
      <c r="G918" s="213">
        <v>548.75373333330003</v>
      </c>
    </row>
    <row r="919" spans="1:7" x14ac:dyDescent="0.3">
      <c r="A919" s="27">
        <v>45876</v>
      </c>
      <c r="B919" s="28" t="s">
        <v>142</v>
      </c>
      <c r="C919" s="13" t="s">
        <v>20</v>
      </c>
      <c r="D919" s="13" t="s">
        <v>11</v>
      </c>
      <c r="E919" s="18">
        <v>4000</v>
      </c>
      <c r="F919" s="9">
        <f t="shared" si="15"/>
        <v>7.2892442584449713</v>
      </c>
      <c r="G919" s="213">
        <v>548.75373333330003</v>
      </c>
    </row>
    <row r="920" spans="1:7" x14ac:dyDescent="0.3">
      <c r="A920" s="27">
        <v>45876</v>
      </c>
      <c r="B920" s="28" t="s">
        <v>142</v>
      </c>
      <c r="C920" s="13" t="s">
        <v>20</v>
      </c>
      <c r="D920" s="13" t="s">
        <v>11</v>
      </c>
      <c r="E920" s="18">
        <v>4000</v>
      </c>
      <c r="F920" s="9">
        <f t="shared" si="15"/>
        <v>7.2892442584449713</v>
      </c>
      <c r="G920" s="213">
        <v>548.75373333330003</v>
      </c>
    </row>
    <row r="921" spans="1:7" x14ac:dyDescent="0.3">
      <c r="A921" s="27">
        <v>45876</v>
      </c>
      <c r="B921" s="28" t="s">
        <v>142</v>
      </c>
      <c r="C921" s="13" t="s">
        <v>20</v>
      </c>
      <c r="D921" s="13" t="s">
        <v>11</v>
      </c>
      <c r="E921" s="18">
        <v>4000</v>
      </c>
      <c r="F921" s="9">
        <f t="shared" si="15"/>
        <v>7.2892442584449713</v>
      </c>
      <c r="G921" s="213">
        <v>548.75373333330003</v>
      </c>
    </row>
    <row r="922" spans="1:7" x14ac:dyDescent="0.3">
      <c r="A922" s="27">
        <v>45877</v>
      </c>
      <c r="B922" s="28" t="s">
        <v>342</v>
      </c>
      <c r="C922" s="13" t="s">
        <v>21</v>
      </c>
      <c r="D922" s="13" t="s">
        <v>11</v>
      </c>
      <c r="E922" s="18">
        <v>11800</v>
      </c>
      <c r="F922" s="9">
        <f t="shared" si="15"/>
        <v>21.503270562412666</v>
      </c>
      <c r="G922" s="213">
        <v>548.75373333330003</v>
      </c>
    </row>
    <row r="923" spans="1:7" x14ac:dyDescent="0.3">
      <c r="A923" s="27">
        <v>45877</v>
      </c>
      <c r="B923" s="29" t="s">
        <v>173</v>
      </c>
      <c r="C923" s="13" t="s">
        <v>25</v>
      </c>
      <c r="D923" s="13" t="s">
        <v>9</v>
      </c>
      <c r="E923" s="18">
        <v>100000</v>
      </c>
      <c r="F923" s="9">
        <f t="shared" si="15"/>
        <v>182.23110646112428</v>
      </c>
      <c r="G923" s="213">
        <v>548.75373333330003</v>
      </c>
    </row>
    <row r="924" spans="1:7" x14ac:dyDescent="0.3">
      <c r="A924" s="27">
        <v>45880</v>
      </c>
      <c r="B924" s="28" t="s">
        <v>142</v>
      </c>
      <c r="C924" s="13" t="s">
        <v>20</v>
      </c>
      <c r="D924" s="13" t="s">
        <v>12</v>
      </c>
      <c r="E924" s="18">
        <v>4000</v>
      </c>
      <c r="F924" s="9">
        <f t="shared" ref="F924:F987" si="16">E924/G924</f>
        <v>7.2892442584449713</v>
      </c>
      <c r="G924" s="213">
        <v>548.75373333330003</v>
      </c>
    </row>
    <row r="925" spans="1:7" x14ac:dyDescent="0.3">
      <c r="A925" s="27">
        <v>45880</v>
      </c>
      <c r="B925" s="28" t="s">
        <v>142</v>
      </c>
      <c r="C925" s="13" t="s">
        <v>20</v>
      </c>
      <c r="D925" s="13" t="s">
        <v>12</v>
      </c>
      <c r="E925" s="18">
        <v>4000</v>
      </c>
      <c r="F925" s="9">
        <f t="shared" si="16"/>
        <v>7.2892442584449713</v>
      </c>
      <c r="G925" s="213">
        <v>548.75373333330003</v>
      </c>
    </row>
    <row r="926" spans="1:7" x14ac:dyDescent="0.3">
      <c r="A926" s="27">
        <v>45880</v>
      </c>
      <c r="B926" s="28" t="s">
        <v>142</v>
      </c>
      <c r="C926" s="13" t="s">
        <v>20</v>
      </c>
      <c r="D926" s="13" t="s">
        <v>9</v>
      </c>
      <c r="E926" s="18">
        <v>4000</v>
      </c>
      <c r="F926" s="9">
        <f t="shared" si="16"/>
        <v>7.2892442584449713</v>
      </c>
      <c r="G926" s="213">
        <v>548.75373333330003</v>
      </c>
    </row>
    <row r="927" spans="1:7" x14ac:dyDescent="0.3">
      <c r="A927" s="27">
        <v>45880</v>
      </c>
      <c r="B927" s="28" t="s">
        <v>142</v>
      </c>
      <c r="C927" s="13" t="s">
        <v>20</v>
      </c>
      <c r="D927" s="13" t="s">
        <v>11</v>
      </c>
      <c r="E927" s="18">
        <v>4000</v>
      </c>
      <c r="F927" s="9">
        <f t="shared" si="16"/>
        <v>7.1983314725460517</v>
      </c>
      <c r="G927" s="213">
        <v>555.6843298</v>
      </c>
    </row>
    <row r="928" spans="1:7" x14ac:dyDescent="0.3">
      <c r="A928" s="27">
        <v>45880</v>
      </c>
      <c r="B928" s="28" t="s">
        <v>142</v>
      </c>
      <c r="C928" s="13" t="s">
        <v>20</v>
      </c>
      <c r="D928" s="13" t="s">
        <v>11</v>
      </c>
      <c r="E928" s="18">
        <v>4000</v>
      </c>
      <c r="F928" s="9">
        <f t="shared" si="16"/>
        <v>7.1983314725460517</v>
      </c>
      <c r="G928" s="213">
        <v>555.6843298</v>
      </c>
    </row>
    <row r="929" spans="1:7" x14ac:dyDescent="0.3">
      <c r="A929" s="27">
        <v>45880</v>
      </c>
      <c r="B929" s="28" t="s">
        <v>142</v>
      </c>
      <c r="C929" s="13" t="s">
        <v>20</v>
      </c>
      <c r="D929" s="13" t="s">
        <v>11</v>
      </c>
      <c r="E929" s="18">
        <v>4000</v>
      </c>
      <c r="F929" s="9">
        <f t="shared" si="16"/>
        <v>7.1983314725460517</v>
      </c>
      <c r="G929" s="213">
        <v>555.6843298</v>
      </c>
    </row>
    <row r="930" spans="1:7" x14ac:dyDescent="0.3">
      <c r="A930" s="27">
        <v>45880</v>
      </c>
      <c r="B930" s="28" t="s">
        <v>79</v>
      </c>
      <c r="C930" s="13" t="s">
        <v>20</v>
      </c>
      <c r="D930" s="13" t="s">
        <v>10</v>
      </c>
      <c r="E930" s="18">
        <v>20000</v>
      </c>
      <c r="F930" s="9">
        <f t="shared" si="16"/>
        <v>35.991657362730258</v>
      </c>
      <c r="G930" s="213">
        <v>555.6843298</v>
      </c>
    </row>
    <row r="931" spans="1:7" x14ac:dyDescent="0.3">
      <c r="A931" s="27">
        <v>45880</v>
      </c>
      <c r="B931" s="187" t="s">
        <v>149</v>
      </c>
      <c r="C931" s="13" t="s">
        <v>26</v>
      </c>
      <c r="D931" s="13" t="s">
        <v>9</v>
      </c>
      <c r="E931" s="18">
        <v>48700</v>
      </c>
      <c r="F931" s="9">
        <f t="shared" si="16"/>
        <v>87.639685678248185</v>
      </c>
      <c r="G931" s="213">
        <v>555.6843298</v>
      </c>
    </row>
    <row r="932" spans="1:7" x14ac:dyDescent="0.3">
      <c r="A932" s="184">
        <v>45881</v>
      </c>
      <c r="B932" s="30" t="s">
        <v>343</v>
      </c>
      <c r="C932" s="13" t="s">
        <v>27</v>
      </c>
      <c r="D932" s="13" t="s">
        <v>9</v>
      </c>
      <c r="E932" s="18">
        <v>12545</v>
      </c>
      <c r="F932" s="9">
        <f t="shared" si="16"/>
        <v>22.575767080772554</v>
      </c>
      <c r="G932" s="213">
        <v>555.6843298</v>
      </c>
    </row>
    <row r="933" spans="1:7" x14ac:dyDescent="0.3">
      <c r="A933" s="184">
        <v>45881</v>
      </c>
      <c r="B933" s="30" t="s">
        <v>344</v>
      </c>
      <c r="C933" s="13" t="s">
        <v>19</v>
      </c>
      <c r="D933" s="13" t="s">
        <v>10</v>
      </c>
      <c r="E933" s="18">
        <v>3540201</v>
      </c>
      <c r="F933" s="9">
        <f t="shared" si="16"/>
        <v>6370.8850693597515</v>
      </c>
      <c r="G933" s="213">
        <v>555.6843298</v>
      </c>
    </row>
    <row r="934" spans="1:7" x14ac:dyDescent="0.3">
      <c r="A934" s="27">
        <v>45883</v>
      </c>
      <c r="B934" s="28" t="s">
        <v>79</v>
      </c>
      <c r="C934" s="13" t="s">
        <v>20</v>
      </c>
      <c r="D934" s="13" t="s">
        <v>9</v>
      </c>
      <c r="E934" s="18">
        <v>10000</v>
      </c>
      <c r="F934" s="9">
        <f t="shared" si="16"/>
        <v>17.995828681365129</v>
      </c>
      <c r="G934" s="213">
        <v>555.6843298</v>
      </c>
    </row>
    <row r="935" spans="1:7" x14ac:dyDescent="0.3">
      <c r="A935" s="27">
        <v>45887</v>
      </c>
      <c r="B935" s="187" t="s">
        <v>148</v>
      </c>
      <c r="C935" s="13" t="s">
        <v>19</v>
      </c>
      <c r="D935" s="13" t="s">
        <v>40</v>
      </c>
      <c r="E935" s="18">
        <v>28300</v>
      </c>
      <c r="F935" s="9">
        <f t="shared" si="16"/>
        <v>50.928195168263315</v>
      </c>
      <c r="G935" s="213">
        <v>555.6843298</v>
      </c>
    </row>
    <row r="936" spans="1:7" x14ac:dyDescent="0.3">
      <c r="A936" s="27">
        <v>45887</v>
      </c>
      <c r="B936" s="187" t="s">
        <v>345</v>
      </c>
      <c r="C936" s="13" t="s">
        <v>25</v>
      </c>
      <c r="D936" s="13" t="s">
        <v>9</v>
      </c>
      <c r="E936" s="18">
        <v>100000</v>
      </c>
      <c r="F936" s="9">
        <f t="shared" si="16"/>
        <v>179.95828681365131</v>
      </c>
      <c r="G936" s="213">
        <v>555.6843298</v>
      </c>
    </row>
    <row r="937" spans="1:7" x14ac:dyDescent="0.3">
      <c r="A937" s="27">
        <v>45887</v>
      </c>
      <c r="B937" s="187" t="s">
        <v>142</v>
      </c>
      <c r="C937" s="13" t="s">
        <v>20</v>
      </c>
      <c r="D937" s="13" t="s">
        <v>9</v>
      </c>
      <c r="E937" s="18">
        <v>4000</v>
      </c>
      <c r="F937" s="9">
        <f t="shared" si="16"/>
        <v>7.1983314725460517</v>
      </c>
      <c r="G937" s="213">
        <v>555.6843298</v>
      </c>
    </row>
    <row r="938" spans="1:7" x14ac:dyDescent="0.3">
      <c r="A938" s="27">
        <v>45887</v>
      </c>
      <c r="B938" s="187" t="s">
        <v>142</v>
      </c>
      <c r="C938" s="13" t="s">
        <v>20</v>
      </c>
      <c r="D938" s="13" t="s">
        <v>12</v>
      </c>
      <c r="E938" s="18">
        <v>4000</v>
      </c>
      <c r="F938" s="9">
        <f t="shared" si="16"/>
        <v>7.1983314725460517</v>
      </c>
      <c r="G938" s="213">
        <v>555.6843298</v>
      </c>
    </row>
    <row r="939" spans="1:7" x14ac:dyDescent="0.3">
      <c r="A939" s="27">
        <v>45887</v>
      </c>
      <c r="B939" s="187" t="s">
        <v>142</v>
      </c>
      <c r="C939" s="13" t="s">
        <v>20</v>
      </c>
      <c r="D939" s="13" t="s">
        <v>12</v>
      </c>
      <c r="E939" s="18">
        <v>4000</v>
      </c>
      <c r="F939" s="9">
        <f t="shared" si="16"/>
        <v>7.1983314725460517</v>
      </c>
      <c r="G939" s="213">
        <v>555.6843298</v>
      </c>
    </row>
    <row r="940" spans="1:7" x14ac:dyDescent="0.3">
      <c r="A940" s="27">
        <v>45887</v>
      </c>
      <c r="B940" s="187" t="s">
        <v>142</v>
      </c>
      <c r="C940" s="13" t="s">
        <v>20</v>
      </c>
      <c r="D940" s="13" t="s">
        <v>11</v>
      </c>
      <c r="E940" s="18">
        <v>4000</v>
      </c>
      <c r="F940" s="9">
        <f t="shared" si="16"/>
        <v>7.1983314725460517</v>
      </c>
      <c r="G940" s="213">
        <v>555.6843298</v>
      </c>
    </row>
    <row r="941" spans="1:7" x14ac:dyDescent="0.3">
      <c r="A941" s="27">
        <v>45887</v>
      </c>
      <c r="B941" s="187" t="s">
        <v>142</v>
      </c>
      <c r="C941" s="13" t="s">
        <v>20</v>
      </c>
      <c r="D941" s="13" t="s">
        <v>11</v>
      </c>
      <c r="E941" s="18">
        <v>4000</v>
      </c>
      <c r="F941" s="9">
        <f t="shared" si="16"/>
        <v>7.1983314725460517</v>
      </c>
      <c r="G941" s="213">
        <v>555.6843298</v>
      </c>
    </row>
    <row r="942" spans="1:7" x14ac:dyDescent="0.3">
      <c r="A942" s="27">
        <v>45887</v>
      </c>
      <c r="B942" s="187" t="s">
        <v>142</v>
      </c>
      <c r="C942" s="13" t="s">
        <v>19</v>
      </c>
      <c r="D942" s="13" t="s">
        <v>11</v>
      </c>
      <c r="E942" s="18">
        <v>4000</v>
      </c>
      <c r="F942" s="9">
        <f t="shared" si="16"/>
        <v>7.1983314725460517</v>
      </c>
      <c r="G942" s="213">
        <v>555.6843298</v>
      </c>
    </row>
    <row r="943" spans="1:7" x14ac:dyDescent="0.3">
      <c r="A943" s="27">
        <v>45887</v>
      </c>
      <c r="B943" s="28" t="s">
        <v>346</v>
      </c>
      <c r="C943" s="13" t="s">
        <v>27</v>
      </c>
      <c r="D943" s="13" t="s">
        <v>9</v>
      </c>
      <c r="E943" s="18">
        <v>12600</v>
      </c>
      <c r="F943" s="9">
        <f t="shared" si="16"/>
        <v>22.674744138520065</v>
      </c>
      <c r="G943" s="213">
        <v>555.6843298</v>
      </c>
    </row>
    <row r="944" spans="1:7" x14ac:dyDescent="0.3">
      <c r="A944" s="27">
        <v>45887</v>
      </c>
      <c r="B944" s="28" t="s">
        <v>347</v>
      </c>
      <c r="C944" s="13" t="s">
        <v>27</v>
      </c>
      <c r="D944" s="13" t="s">
        <v>9</v>
      </c>
      <c r="E944" s="18">
        <v>6500</v>
      </c>
      <c r="F944" s="9">
        <f t="shared" si="16"/>
        <v>11.697288642887335</v>
      </c>
      <c r="G944" s="213">
        <v>555.6843298</v>
      </c>
    </row>
    <row r="945" spans="1:7" x14ac:dyDescent="0.3">
      <c r="A945" s="184">
        <v>45887</v>
      </c>
      <c r="B945" s="30" t="s">
        <v>151</v>
      </c>
      <c r="C945" s="13" t="s">
        <v>19</v>
      </c>
      <c r="D945" s="13" t="s">
        <v>10</v>
      </c>
      <c r="E945" s="18">
        <v>193698</v>
      </c>
      <c r="F945" s="9">
        <f t="shared" si="16"/>
        <v>348.57560239230628</v>
      </c>
      <c r="G945" s="213">
        <v>555.6843298</v>
      </c>
    </row>
    <row r="946" spans="1:7" x14ac:dyDescent="0.3">
      <c r="A946" s="184">
        <v>45887</v>
      </c>
      <c r="B946" s="30" t="s">
        <v>151</v>
      </c>
      <c r="C946" s="13" t="s">
        <v>19</v>
      </c>
      <c r="D946" s="13" t="s">
        <v>11</v>
      </c>
      <c r="E946" s="18">
        <v>141355</v>
      </c>
      <c r="F946" s="9">
        <f t="shared" si="16"/>
        <v>254.38003632543681</v>
      </c>
      <c r="G946" s="213">
        <v>555.6843298</v>
      </c>
    </row>
    <row r="947" spans="1:7" x14ac:dyDescent="0.3">
      <c r="A947" s="184">
        <v>45887</v>
      </c>
      <c r="B947" s="30" t="s">
        <v>151</v>
      </c>
      <c r="C947" s="13" t="s">
        <v>19</v>
      </c>
      <c r="D947" s="13" t="s">
        <v>9</v>
      </c>
      <c r="E947" s="18">
        <v>160308</v>
      </c>
      <c r="F947" s="9">
        <f t="shared" si="16"/>
        <v>288.4875304252281</v>
      </c>
      <c r="G947" s="213">
        <v>555.6843298</v>
      </c>
    </row>
    <row r="948" spans="1:7" x14ac:dyDescent="0.3">
      <c r="A948" s="184">
        <v>45887</v>
      </c>
      <c r="B948" s="30" t="s">
        <v>175</v>
      </c>
      <c r="C948" s="13" t="s">
        <v>19</v>
      </c>
      <c r="D948" s="13" t="s">
        <v>11</v>
      </c>
      <c r="E948" s="18">
        <v>7895</v>
      </c>
      <c r="F948" s="9">
        <f t="shared" si="16"/>
        <v>14.20770674393777</v>
      </c>
      <c r="G948" s="213">
        <v>555.6843298</v>
      </c>
    </row>
    <row r="949" spans="1:7" x14ac:dyDescent="0.3">
      <c r="A949" s="184">
        <v>45887</v>
      </c>
      <c r="B949" s="30" t="s">
        <v>175</v>
      </c>
      <c r="C949" s="13" t="s">
        <v>19</v>
      </c>
      <c r="D949" s="13" t="s">
        <v>11</v>
      </c>
      <c r="E949" s="18">
        <v>7895</v>
      </c>
      <c r="F949" s="9">
        <f t="shared" si="16"/>
        <v>14.20770674393777</v>
      </c>
      <c r="G949" s="213">
        <v>555.6843298</v>
      </c>
    </row>
    <row r="950" spans="1:7" x14ac:dyDescent="0.3">
      <c r="A950" s="184">
        <v>45887</v>
      </c>
      <c r="B950" s="30" t="s">
        <v>175</v>
      </c>
      <c r="C950" s="13" t="s">
        <v>19</v>
      </c>
      <c r="D950" s="13" t="s">
        <v>9</v>
      </c>
      <c r="E950" s="18">
        <v>3684</v>
      </c>
      <c r="F950" s="9">
        <f t="shared" si="16"/>
        <v>6.6296632862149139</v>
      </c>
      <c r="G950" s="213">
        <v>555.6843298</v>
      </c>
    </row>
    <row r="951" spans="1:7" x14ac:dyDescent="0.3">
      <c r="A951" s="184">
        <v>45887</v>
      </c>
      <c r="B951" s="30" t="s">
        <v>175</v>
      </c>
      <c r="C951" s="13" t="s">
        <v>19</v>
      </c>
      <c r="D951" s="13" t="s">
        <v>9</v>
      </c>
      <c r="E951" s="18">
        <v>3684</v>
      </c>
      <c r="F951" s="9">
        <f t="shared" si="16"/>
        <v>6.6296632862149139</v>
      </c>
      <c r="G951" s="213">
        <v>555.6843298</v>
      </c>
    </row>
    <row r="952" spans="1:7" x14ac:dyDescent="0.3">
      <c r="A952" s="184">
        <v>45887</v>
      </c>
      <c r="B952" s="8" t="s">
        <v>320</v>
      </c>
      <c r="C952" s="13" t="s">
        <v>27</v>
      </c>
      <c r="D952" s="13" t="s">
        <v>9</v>
      </c>
      <c r="E952" s="18">
        <v>26000</v>
      </c>
      <c r="F952" s="9">
        <f t="shared" si="16"/>
        <v>46.789154571549339</v>
      </c>
      <c r="G952" s="213">
        <v>555.6843298</v>
      </c>
    </row>
    <row r="953" spans="1:7" x14ac:dyDescent="0.3">
      <c r="A953" s="184">
        <v>45887</v>
      </c>
      <c r="B953" s="8" t="s">
        <v>321</v>
      </c>
      <c r="C953" s="13" t="s">
        <v>24</v>
      </c>
      <c r="D953" s="13" t="s">
        <v>9</v>
      </c>
      <c r="E953" s="18">
        <v>115000</v>
      </c>
      <c r="F953" s="9">
        <f t="shared" si="16"/>
        <v>206.95202983569899</v>
      </c>
      <c r="G953" s="213">
        <v>555.6843298</v>
      </c>
    </row>
    <row r="954" spans="1:7" x14ac:dyDescent="0.3">
      <c r="A954" s="184">
        <v>45887</v>
      </c>
      <c r="B954" s="8" t="s">
        <v>322</v>
      </c>
      <c r="C954" s="13" t="s">
        <v>27</v>
      </c>
      <c r="D954" s="13" t="s">
        <v>9</v>
      </c>
      <c r="E954" s="18">
        <v>39750</v>
      </c>
      <c r="F954" s="9">
        <f t="shared" si="16"/>
        <v>71.533419008426392</v>
      </c>
      <c r="G954" s="213">
        <v>555.6843298</v>
      </c>
    </row>
    <row r="955" spans="1:7" x14ac:dyDescent="0.3">
      <c r="A955" s="184">
        <v>45887</v>
      </c>
      <c r="B955" s="8" t="s">
        <v>323</v>
      </c>
      <c r="C955" s="13" t="s">
        <v>27</v>
      </c>
      <c r="D955" s="13" t="s">
        <v>9</v>
      </c>
      <c r="E955" s="18">
        <v>66420</v>
      </c>
      <c r="F955" s="9">
        <f t="shared" si="16"/>
        <v>119.5282941016272</v>
      </c>
      <c r="G955" s="213">
        <v>555.6843298</v>
      </c>
    </row>
    <row r="956" spans="1:7" x14ac:dyDescent="0.3">
      <c r="A956" s="143">
        <v>45888</v>
      </c>
      <c r="B956" s="28" t="s">
        <v>324</v>
      </c>
      <c r="C956" s="13" t="s">
        <v>19</v>
      </c>
      <c r="D956" s="13" t="s">
        <v>9</v>
      </c>
      <c r="E956" s="18">
        <v>2000</v>
      </c>
      <c r="F956" s="9">
        <f t="shared" si="16"/>
        <v>3.5991657362730258</v>
      </c>
      <c r="G956" s="213">
        <v>555.6843298</v>
      </c>
    </row>
    <row r="957" spans="1:7" x14ac:dyDescent="0.3">
      <c r="A957" s="27">
        <v>45888</v>
      </c>
      <c r="B957" s="29" t="s">
        <v>325</v>
      </c>
      <c r="C957" s="13" t="s">
        <v>27</v>
      </c>
      <c r="D957" s="13" t="s">
        <v>9</v>
      </c>
      <c r="E957" s="18">
        <v>28000</v>
      </c>
      <c r="F957" s="9">
        <f t="shared" si="16"/>
        <v>50.388320307822362</v>
      </c>
      <c r="G957" s="213">
        <v>555.6843298</v>
      </c>
    </row>
    <row r="958" spans="1:7" x14ac:dyDescent="0.3">
      <c r="A958" s="27">
        <v>45888</v>
      </c>
      <c r="B958" s="29" t="s">
        <v>348</v>
      </c>
      <c r="C958" s="4" t="s">
        <v>28</v>
      </c>
      <c r="D958" s="4" t="s">
        <v>9</v>
      </c>
      <c r="E958" s="18">
        <v>20000</v>
      </c>
      <c r="F958" s="9">
        <f t="shared" si="16"/>
        <v>35.991657362730258</v>
      </c>
      <c r="G958" s="213">
        <v>555.6843298</v>
      </c>
    </row>
    <row r="959" spans="1:7" x14ac:dyDescent="0.3">
      <c r="A959" s="27">
        <v>45889</v>
      </c>
      <c r="B959" s="29" t="s">
        <v>120</v>
      </c>
      <c r="C959" s="4" t="s">
        <v>21</v>
      </c>
      <c r="D959" s="4" t="s">
        <v>11</v>
      </c>
      <c r="E959" s="18">
        <v>10000</v>
      </c>
      <c r="F959" s="9">
        <f t="shared" si="16"/>
        <v>17.995828681365129</v>
      </c>
      <c r="G959" s="213">
        <v>555.6843298</v>
      </c>
    </row>
    <row r="960" spans="1:7" x14ac:dyDescent="0.3">
      <c r="A960" s="184">
        <v>45890</v>
      </c>
      <c r="B960" s="8" t="s">
        <v>168</v>
      </c>
      <c r="C960" s="4" t="s">
        <v>19</v>
      </c>
      <c r="D960" s="4" t="s">
        <v>9</v>
      </c>
      <c r="E960" s="18">
        <v>85182</v>
      </c>
      <c r="F960" s="9">
        <f t="shared" si="16"/>
        <v>153.29206787360445</v>
      </c>
      <c r="G960" s="213">
        <v>555.6843298</v>
      </c>
    </row>
    <row r="961" spans="1:7" x14ac:dyDescent="0.3">
      <c r="A961" s="27">
        <v>45890</v>
      </c>
      <c r="B961" s="187" t="s">
        <v>120</v>
      </c>
      <c r="C961" s="13" t="s">
        <v>21</v>
      </c>
      <c r="D961" s="4" t="s">
        <v>11</v>
      </c>
      <c r="E961" s="18">
        <v>5000</v>
      </c>
      <c r="F961" s="9">
        <f t="shared" si="16"/>
        <v>8.9979143406825646</v>
      </c>
      <c r="G961" s="213">
        <v>555.6843298</v>
      </c>
    </row>
    <row r="962" spans="1:7" x14ac:dyDescent="0.3">
      <c r="A962" s="27">
        <v>45890</v>
      </c>
      <c r="B962" s="187" t="s">
        <v>342</v>
      </c>
      <c r="C962" s="13" t="s">
        <v>21</v>
      </c>
      <c r="D962" s="4" t="s">
        <v>11</v>
      </c>
      <c r="E962" s="18">
        <v>18500</v>
      </c>
      <c r="F962" s="9">
        <f t="shared" si="16"/>
        <v>33.292283060525492</v>
      </c>
      <c r="G962" s="213">
        <v>555.6843298</v>
      </c>
    </row>
    <row r="963" spans="1:7" x14ac:dyDescent="0.3">
      <c r="A963" s="27">
        <v>45890</v>
      </c>
      <c r="B963" s="187" t="s">
        <v>349</v>
      </c>
      <c r="C963" s="13" t="s">
        <v>27</v>
      </c>
      <c r="D963" s="4" t="s">
        <v>9</v>
      </c>
      <c r="E963" s="18">
        <v>8000</v>
      </c>
      <c r="F963" s="9">
        <f t="shared" si="16"/>
        <v>14.396662945092103</v>
      </c>
      <c r="G963" s="213">
        <v>555.6843298</v>
      </c>
    </row>
    <row r="964" spans="1:7" x14ac:dyDescent="0.3">
      <c r="A964" s="27">
        <v>45890</v>
      </c>
      <c r="B964" s="29" t="s">
        <v>243</v>
      </c>
      <c r="C964" s="13" t="s">
        <v>22</v>
      </c>
      <c r="D964" s="4" t="s">
        <v>10</v>
      </c>
      <c r="E964" s="18">
        <v>12350</v>
      </c>
      <c r="F964" s="9">
        <f t="shared" si="16"/>
        <v>22.224848421485934</v>
      </c>
      <c r="G964" s="213">
        <v>555.6843298</v>
      </c>
    </row>
    <row r="965" spans="1:7" x14ac:dyDescent="0.3">
      <c r="A965" s="27">
        <v>45891</v>
      </c>
      <c r="B965" s="29" t="s">
        <v>179</v>
      </c>
      <c r="C965" s="13" t="s">
        <v>22</v>
      </c>
      <c r="D965" s="13" t="s">
        <v>9</v>
      </c>
      <c r="E965" s="18">
        <v>40000</v>
      </c>
      <c r="F965" s="9">
        <f t="shared" si="16"/>
        <v>71.983314725460517</v>
      </c>
      <c r="G965" s="213">
        <v>555.6843298</v>
      </c>
    </row>
    <row r="966" spans="1:7" x14ac:dyDescent="0.3">
      <c r="A966" s="27">
        <v>45891</v>
      </c>
      <c r="B966" s="28" t="s">
        <v>350</v>
      </c>
      <c r="C966" s="13" t="s">
        <v>22</v>
      </c>
      <c r="D966" s="4" t="s">
        <v>9</v>
      </c>
      <c r="E966" s="18">
        <v>20000</v>
      </c>
      <c r="F966" s="9">
        <f t="shared" si="16"/>
        <v>35.991657362730258</v>
      </c>
      <c r="G966" s="213">
        <v>555.6843298</v>
      </c>
    </row>
    <row r="967" spans="1:7" x14ac:dyDescent="0.3">
      <c r="A967" s="27">
        <v>45891</v>
      </c>
      <c r="B967" s="187" t="s">
        <v>351</v>
      </c>
      <c r="C967" s="4" t="s">
        <v>28</v>
      </c>
      <c r="D967" s="4" t="s">
        <v>9</v>
      </c>
      <c r="E967" s="18">
        <v>10000</v>
      </c>
      <c r="F967" s="9">
        <f t="shared" si="16"/>
        <v>17.995828681365129</v>
      </c>
      <c r="G967" s="213">
        <v>555.6843298</v>
      </c>
    </row>
    <row r="968" spans="1:7" x14ac:dyDescent="0.3">
      <c r="A968" s="27">
        <v>45891</v>
      </c>
      <c r="B968" s="215" t="s">
        <v>79</v>
      </c>
      <c r="C968" s="4" t="s">
        <v>20</v>
      </c>
      <c r="D968" s="4" t="s">
        <v>11</v>
      </c>
      <c r="E968" s="18">
        <v>15000</v>
      </c>
      <c r="F968" s="9">
        <f t="shared" si="16"/>
        <v>26.993743022047695</v>
      </c>
      <c r="G968" s="213">
        <v>555.6843298</v>
      </c>
    </row>
    <row r="969" spans="1:7" x14ac:dyDescent="0.3">
      <c r="A969" s="27">
        <v>45891</v>
      </c>
      <c r="B969" s="187" t="s">
        <v>326</v>
      </c>
      <c r="C969" s="4" t="s">
        <v>30</v>
      </c>
      <c r="D969" s="4" t="s">
        <v>11</v>
      </c>
      <c r="E969" s="18">
        <v>15000</v>
      </c>
      <c r="F969" s="9">
        <f t="shared" si="16"/>
        <v>26.993743022047695</v>
      </c>
      <c r="G969" s="213">
        <v>555.6843298</v>
      </c>
    </row>
    <row r="970" spans="1:7" x14ac:dyDescent="0.3">
      <c r="A970" s="27">
        <v>45891</v>
      </c>
      <c r="B970" s="187" t="s">
        <v>188</v>
      </c>
      <c r="C970" s="4" t="s">
        <v>22</v>
      </c>
      <c r="D970" s="4" t="s">
        <v>11</v>
      </c>
      <c r="E970" s="18">
        <v>10000</v>
      </c>
      <c r="F970" s="9">
        <f t="shared" si="16"/>
        <v>17.995828681365129</v>
      </c>
      <c r="G970" s="213">
        <v>555.6843298</v>
      </c>
    </row>
    <row r="971" spans="1:7" x14ac:dyDescent="0.3">
      <c r="A971" s="27">
        <v>45891</v>
      </c>
      <c r="B971" s="187" t="s">
        <v>116</v>
      </c>
      <c r="C971" s="4" t="s">
        <v>20</v>
      </c>
      <c r="D971" s="4" t="s">
        <v>11</v>
      </c>
      <c r="E971" s="18">
        <v>10000</v>
      </c>
      <c r="F971" s="9">
        <f t="shared" si="16"/>
        <v>17.995828681365129</v>
      </c>
      <c r="G971" s="213">
        <v>555.6843298</v>
      </c>
    </row>
    <row r="972" spans="1:7" x14ac:dyDescent="0.3">
      <c r="A972" s="27">
        <v>45891</v>
      </c>
      <c r="B972" s="187" t="s">
        <v>327</v>
      </c>
      <c r="C972" s="4" t="s">
        <v>27</v>
      </c>
      <c r="D972" s="4" t="s">
        <v>9</v>
      </c>
      <c r="E972" s="18">
        <v>6390</v>
      </c>
      <c r="F972" s="9">
        <f t="shared" si="16"/>
        <v>11.499334527392318</v>
      </c>
      <c r="G972" s="213">
        <v>555.6843298</v>
      </c>
    </row>
    <row r="973" spans="1:7" x14ac:dyDescent="0.3">
      <c r="A973" s="143">
        <v>45894</v>
      </c>
      <c r="B973" s="187" t="s">
        <v>328</v>
      </c>
      <c r="C973" s="4" t="s">
        <v>25</v>
      </c>
      <c r="D973" s="4" t="s">
        <v>9</v>
      </c>
      <c r="E973" s="18">
        <v>72024</v>
      </c>
      <c r="F973" s="9">
        <f t="shared" si="16"/>
        <v>129.61315649466422</v>
      </c>
      <c r="G973" s="213">
        <v>555.6843298</v>
      </c>
    </row>
    <row r="974" spans="1:7" x14ac:dyDescent="0.3">
      <c r="A974" s="143">
        <v>45894</v>
      </c>
      <c r="B974" s="187" t="s">
        <v>352</v>
      </c>
      <c r="C974" s="4" t="s">
        <v>28</v>
      </c>
      <c r="D974" s="4" t="s">
        <v>9</v>
      </c>
      <c r="E974" s="18">
        <v>5000</v>
      </c>
      <c r="F974" s="9">
        <f t="shared" si="16"/>
        <v>8.9979143406825646</v>
      </c>
      <c r="G974" s="213">
        <v>555.6843298</v>
      </c>
    </row>
    <row r="975" spans="1:7" x14ac:dyDescent="0.3">
      <c r="A975" s="143">
        <v>45894</v>
      </c>
      <c r="B975" s="187" t="s">
        <v>142</v>
      </c>
      <c r="C975" s="13" t="s">
        <v>20</v>
      </c>
      <c r="D975" s="4" t="s">
        <v>9</v>
      </c>
      <c r="E975" s="18">
        <v>4000</v>
      </c>
      <c r="F975" s="9">
        <f t="shared" si="16"/>
        <v>7.1983314725460517</v>
      </c>
      <c r="G975" s="213">
        <v>555.6843298</v>
      </c>
    </row>
    <row r="976" spans="1:7" x14ac:dyDescent="0.3">
      <c r="A976" s="143">
        <v>45894</v>
      </c>
      <c r="B976" s="187" t="s">
        <v>142</v>
      </c>
      <c r="C976" s="4" t="s">
        <v>20</v>
      </c>
      <c r="D976" s="4" t="s">
        <v>12</v>
      </c>
      <c r="E976" s="18">
        <v>4000</v>
      </c>
      <c r="F976" s="9">
        <f t="shared" si="16"/>
        <v>7.1983314725460517</v>
      </c>
      <c r="G976" s="213">
        <v>555.6843298</v>
      </c>
    </row>
    <row r="977" spans="1:7" x14ac:dyDescent="0.3">
      <c r="A977" s="143">
        <v>45894</v>
      </c>
      <c r="B977" s="187" t="s">
        <v>142</v>
      </c>
      <c r="C977" s="13" t="s">
        <v>20</v>
      </c>
      <c r="D977" s="4" t="s">
        <v>12</v>
      </c>
      <c r="E977" s="18">
        <v>4000</v>
      </c>
      <c r="F977" s="9">
        <f t="shared" si="16"/>
        <v>7.1983314725460517</v>
      </c>
      <c r="G977" s="213">
        <v>555.6843298</v>
      </c>
    </row>
    <row r="978" spans="1:7" x14ac:dyDescent="0.3">
      <c r="A978" s="143">
        <v>45894</v>
      </c>
      <c r="B978" s="187" t="s">
        <v>142</v>
      </c>
      <c r="C978" s="13" t="s">
        <v>20</v>
      </c>
      <c r="D978" s="4" t="s">
        <v>11</v>
      </c>
      <c r="E978" s="18">
        <v>4000</v>
      </c>
      <c r="F978" s="9">
        <f t="shared" si="16"/>
        <v>7.1983314725460517</v>
      </c>
      <c r="G978" s="213">
        <v>555.6843298</v>
      </c>
    </row>
    <row r="979" spans="1:7" x14ac:dyDescent="0.3">
      <c r="A979" s="143">
        <v>45894</v>
      </c>
      <c r="B979" s="187" t="s">
        <v>142</v>
      </c>
      <c r="C979" s="13" t="s">
        <v>20</v>
      </c>
      <c r="D979" s="13" t="s">
        <v>11</v>
      </c>
      <c r="E979" s="18">
        <v>4000</v>
      </c>
      <c r="F979" s="9">
        <f t="shared" si="16"/>
        <v>7.1983314725460517</v>
      </c>
      <c r="G979" s="213">
        <v>555.6843298</v>
      </c>
    </row>
    <row r="980" spans="1:7" x14ac:dyDescent="0.3">
      <c r="A980" s="143">
        <v>45894</v>
      </c>
      <c r="B980" s="187" t="s">
        <v>142</v>
      </c>
      <c r="C980" s="13" t="s">
        <v>20</v>
      </c>
      <c r="D980" s="13" t="s">
        <v>11</v>
      </c>
      <c r="E980" s="18">
        <v>4000</v>
      </c>
      <c r="F980" s="9">
        <f t="shared" si="16"/>
        <v>7.1983314725460517</v>
      </c>
      <c r="G980" s="213">
        <v>555.6843298</v>
      </c>
    </row>
    <row r="981" spans="1:7" x14ac:dyDescent="0.3">
      <c r="A981" s="143">
        <v>45895</v>
      </c>
      <c r="B981" s="28" t="s">
        <v>353</v>
      </c>
      <c r="C981" s="13" t="s">
        <v>30</v>
      </c>
      <c r="D981" s="13" t="s">
        <v>11</v>
      </c>
      <c r="E981" s="18">
        <v>5000</v>
      </c>
      <c r="F981" s="9">
        <f t="shared" si="16"/>
        <v>8.9979143406825646</v>
      </c>
      <c r="G981" s="213">
        <v>555.6843298</v>
      </c>
    </row>
    <row r="982" spans="1:7" x14ac:dyDescent="0.3">
      <c r="A982" s="27">
        <v>45895</v>
      </c>
      <c r="B982" s="29" t="s">
        <v>329</v>
      </c>
      <c r="C982" s="13" t="s">
        <v>28</v>
      </c>
      <c r="D982" s="13" t="s">
        <v>9</v>
      </c>
      <c r="E982" s="18">
        <v>5000</v>
      </c>
      <c r="F982" s="9">
        <f t="shared" si="16"/>
        <v>8.9979143406825646</v>
      </c>
      <c r="G982" s="213">
        <v>555.6843298</v>
      </c>
    </row>
    <row r="983" spans="1:7" x14ac:dyDescent="0.3">
      <c r="A983" s="27">
        <v>45895</v>
      </c>
      <c r="B983" s="29" t="s">
        <v>354</v>
      </c>
      <c r="C983" s="13" t="s">
        <v>20</v>
      </c>
      <c r="D983" s="13" t="s">
        <v>11</v>
      </c>
      <c r="E983" s="18">
        <v>10000</v>
      </c>
      <c r="F983" s="9">
        <f t="shared" si="16"/>
        <v>17.995828681365129</v>
      </c>
      <c r="G983" s="213">
        <v>555.6843298</v>
      </c>
    </row>
    <row r="984" spans="1:7" x14ac:dyDescent="0.3">
      <c r="A984" s="27">
        <v>45895</v>
      </c>
      <c r="B984" s="29" t="s">
        <v>355</v>
      </c>
      <c r="C984" s="13" t="s">
        <v>27</v>
      </c>
      <c r="D984" s="4" t="s">
        <v>9</v>
      </c>
      <c r="E984" s="18">
        <v>12990</v>
      </c>
      <c r="F984" s="9">
        <f t="shared" si="16"/>
        <v>23.376581457093305</v>
      </c>
      <c r="G984" s="213">
        <v>555.6843298</v>
      </c>
    </row>
    <row r="985" spans="1:7" x14ac:dyDescent="0.3">
      <c r="A985" s="184">
        <v>45895</v>
      </c>
      <c r="B985" s="8" t="s">
        <v>330</v>
      </c>
      <c r="C985" s="13" t="s">
        <v>13</v>
      </c>
      <c r="D985" s="4" t="s">
        <v>9</v>
      </c>
      <c r="E985" s="18">
        <v>100</v>
      </c>
      <c r="F985" s="9">
        <f t="shared" si="16"/>
        <v>0.17995828681365131</v>
      </c>
      <c r="G985" s="213">
        <v>555.6843298</v>
      </c>
    </row>
    <row r="986" spans="1:7" ht="27.6" x14ac:dyDescent="0.3">
      <c r="A986" s="184">
        <v>45896</v>
      </c>
      <c r="B986" s="8" t="s">
        <v>356</v>
      </c>
      <c r="C986" s="13" t="s">
        <v>38</v>
      </c>
      <c r="D986" s="4" t="s">
        <v>9</v>
      </c>
      <c r="E986" s="18">
        <v>39015</v>
      </c>
      <c r="F986" s="9">
        <f t="shared" si="16"/>
        <v>70.210725600346052</v>
      </c>
      <c r="G986" s="213">
        <v>555.6843298</v>
      </c>
    </row>
    <row r="987" spans="1:7" x14ac:dyDescent="0.3">
      <c r="A987" s="184">
        <v>45896</v>
      </c>
      <c r="B987" s="8" t="s">
        <v>331</v>
      </c>
      <c r="C987" s="13" t="s">
        <v>13</v>
      </c>
      <c r="D987" s="4" t="s">
        <v>9</v>
      </c>
      <c r="E987" s="18">
        <v>1755</v>
      </c>
      <c r="F987" s="9">
        <f t="shared" si="16"/>
        <v>3.1582679335795802</v>
      </c>
      <c r="G987" s="213">
        <v>555.6843298</v>
      </c>
    </row>
    <row r="988" spans="1:7" x14ac:dyDescent="0.3">
      <c r="A988" s="184">
        <v>45896</v>
      </c>
      <c r="B988" s="8" t="s">
        <v>332</v>
      </c>
      <c r="C988" s="13" t="s">
        <v>13</v>
      </c>
      <c r="D988" s="4" t="s">
        <v>9</v>
      </c>
      <c r="E988" s="18">
        <v>11700</v>
      </c>
      <c r="F988" s="9">
        <f t="shared" ref="F988:F1015" si="17">E988/G988</f>
        <v>21.055119557197202</v>
      </c>
      <c r="G988" s="213">
        <v>555.6843298</v>
      </c>
    </row>
    <row r="989" spans="1:7" x14ac:dyDescent="0.3">
      <c r="A989" s="27">
        <v>45896</v>
      </c>
      <c r="B989" s="187" t="s">
        <v>333</v>
      </c>
      <c r="C989" s="13" t="s">
        <v>28</v>
      </c>
      <c r="D989" s="4" t="s">
        <v>9</v>
      </c>
      <c r="E989" s="18">
        <v>2000</v>
      </c>
      <c r="F989" s="9">
        <f t="shared" si="17"/>
        <v>3.5991657362730258</v>
      </c>
      <c r="G989" s="213">
        <v>555.6843298</v>
      </c>
    </row>
    <row r="990" spans="1:7" x14ac:dyDescent="0.3">
      <c r="A990" s="27">
        <v>45896</v>
      </c>
      <c r="B990" s="187" t="s">
        <v>334</v>
      </c>
      <c r="C990" s="13" t="s">
        <v>30</v>
      </c>
      <c r="D990" s="4" t="s">
        <v>11</v>
      </c>
      <c r="E990" s="18">
        <v>3000</v>
      </c>
      <c r="F990" s="9">
        <f t="shared" si="17"/>
        <v>5.3987486044095387</v>
      </c>
      <c r="G990" s="213">
        <v>555.6843298</v>
      </c>
    </row>
    <row r="991" spans="1:7" x14ac:dyDescent="0.3">
      <c r="A991" s="27">
        <v>45897</v>
      </c>
      <c r="B991" s="215" t="s">
        <v>173</v>
      </c>
      <c r="C991" s="4" t="s">
        <v>25</v>
      </c>
      <c r="D991" s="4" t="s">
        <v>9</v>
      </c>
      <c r="E991" s="18">
        <v>100000</v>
      </c>
      <c r="F991" s="9">
        <f t="shared" si="17"/>
        <v>179.95828681365131</v>
      </c>
      <c r="G991" s="213">
        <v>555.6843298</v>
      </c>
    </row>
    <row r="992" spans="1:7" x14ac:dyDescent="0.3">
      <c r="A992" s="27">
        <v>45897</v>
      </c>
      <c r="B992" s="28" t="s">
        <v>357</v>
      </c>
      <c r="C992" s="13" t="s">
        <v>30</v>
      </c>
      <c r="D992" s="4" t="s">
        <v>11</v>
      </c>
      <c r="E992" s="18">
        <v>10000</v>
      </c>
      <c r="F992" s="9">
        <f t="shared" si="17"/>
        <v>17.995828681365129</v>
      </c>
      <c r="G992" s="213">
        <v>555.6843298</v>
      </c>
    </row>
    <row r="993" spans="1:7" x14ac:dyDescent="0.3">
      <c r="A993" s="27">
        <v>45897</v>
      </c>
      <c r="B993" s="28" t="s">
        <v>335</v>
      </c>
      <c r="C993" s="13" t="s">
        <v>30</v>
      </c>
      <c r="D993" s="4" t="s">
        <v>11</v>
      </c>
      <c r="E993" s="18">
        <v>70000</v>
      </c>
      <c r="F993" s="9">
        <f t="shared" si="17"/>
        <v>125.97080076955591</v>
      </c>
      <c r="G993" s="213">
        <v>555.6843298</v>
      </c>
    </row>
    <row r="994" spans="1:7" x14ac:dyDescent="0.3">
      <c r="A994" s="27">
        <v>45897</v>
      </c>
      <c r="B994" s="28" t="s">
        <v>358</v>
      </c>
      <c r="C994" s="4" t="s">
        <v>22</v>
      </c>
      <c r="D994" s="4" t="s">
        <v>11</v>
      </c>
      <c r="E994" s="18">
        <v>30000</v>
      </c>
      <c r="F994" s="9">
        <f t="shared" si="17"/>
        <v>53.987486044095391</v>
      </c>
      <c r="G994" s="213">
        <v>555.6843298</v>
      </c>
    </row>
    <row r="995" spans="1:7" x14ac:dyDescent="0.3">
      <c r="A995" s="27">
        <v>45897</v>
      </c>
      <c r="B995" s="28" t="s">
        <v>307</v>
      </c>
      <c r="C995" s="13" t="s">
        <v>22</v>
      </c>
      <c r="D995" s="4" t="s">
        <v>11</v>
      </c>
      <c r="E995" s="18">
        <v>20000</v>
      </c>
      <c r="F995" s="9">
        <f t="shared" si="17"/>
        <v>35.991657362730258</v>
      </c>
      <c r="G995" s="213">
        <v>555.6843298</v>
      </c>
    </row>
    <row r="996" spans="1:7" x14ac:dyDescent="0.3">
      <c r="A996" s="27">
        <v>45897</v>
      </c>
      <c r="B996" s="28" t="s">
        <v>359</v>
      </c>
      <c r="C996" s="4" t="s">
        <v>28</v>
      </c>
      <c r="D996" s="4" t="s">
        <v>9</v>
      </c>
      <c r="E996" s="18">
        <v>10000</v>
      </c>
      <c r="F996" s="9">
        <f t="shared" si="17"/>
        <v>17.995828681365129</v>
      </c>
      <c r="G996" s="213">
        <v>555.6843298</v>
      </c>
    </row>
    <row r="997" spans="1:7" x14ac:dyDescent="0.3">
      <c r="A997" s="27">
        <v>45897</v>
      </c>
      <c r="B997" s="28" t="s">
        <v>336</v>
      </c>
      <c r="C997" s="13" t="s">
        <v>28</v>
      </c>
      <c r="D997" s="4" t="s">
        <v>9</v>
      </c>
      <c r="E997" s="18">
        <v>8000</v>
      </c>
      <c r="F997" s="9">
        <f t="shared" si="17"/>
        <v>14.396662945092103</v>
      </c>
      <c r="G997" s="213">
        <v>555.6843298</v>
      </c>
    </row>
    <row r="998" spans="1:7" x14ac:dyDescent="0.3">
      <c r="A998" s="27">
        <v>45897</v>
      </c>
      <c r="B998" s="29" t="s">
        <v>360</v>
      </c>
      <c r="C998" s="13" t="s">
        <v>30</v>
      </c>
      <c r="D998" s="13" t="s">
        <v>11</v>
      </c>
      <c r="E998" s="18">
        <v>2000</v>
      </c>
      <c r="F998" s="9">
        <f t="shared" si="17"/>
        <v>3.5991657362730258</v>
      </c>
      <c r="G998" s="213">
        <v>555.6843298</v>
      </c>
    </row>
    <row r="999" spans="1:7" x14ac:dyDescent="0.3">
      <c r="A999" s="27">
        <v>45897</v>
      </c>
      <c r="B999" s="187" t="s">
        <v>361</v>
      </c>
      <c r="C999" s="13" t="s">
        <v>27</v>
      </c>
      <c r="D999" s="13" t="s">
        <v>9</v>
      </c>
      <c r="E999" s="18">
        <v>1000</v>
      </c>
      <c r="F999" s="9">
        <f t="shared" si="17"/>
        <v>1.8223110646112428</v>
      </c>
      <c r="G999" s="213">
        <v>548.75373333330003</v>
      </c>
    </row>
    <row r="1000" spans="1:7" x14ac:dyDescent="0.3">
      <c r="A1000" s="27">
        <v>45898</v>
      </c>
      <c r="B1000" s="187" t="s">
        <v>362</v>
      </c>
      <c r="C1000" s="13" t="s">
        <v>19</v>
      </c>
      <c r="D1000" s="13" t="s">
        <v>40</v>
      </c>
      <c r="E1000" s="12">
        <v>25460</v>
      </c>
      <c r="F1000" s="9">
        <f t="shared" si="17"/>
        <v>45.817379822755619</v>
      </c>
      <c r="G1000" s="213">
        <v>555.6843298</v>
      </c>
    </row>
    <row r="1001" spans="1:7" x14ac:dyDescent="0.3">
      <c r="A1001" s="27">
        <v>45898</v>
      </c>
      <c r="B1001" s="187" t="s">
        <v>363</v>
      </c>
      <c r="C1001" s="13" t="s">
        <v>27</v>
      </c>
      <c r="D1001" s="4" t="s">
        <v>9</v>
      </c>
      <c r="E1001" s="157">
        <v>31300</v>
      </c>
      <c r="F1001" s="9">
        <f t="shared" si="17"/>
        <v>56.326943772672855</v>
      </c>
      <c r="G1001" s="213">
        <v>555.6843298</v>
      </c>
    </row>
    <row r="1002" spans="1:7" x14ac:dyDescent="0.3">
      <c r="A1002" s="27">
        <v>45898</v>
      </c>
      <c r="B1002" s="187" t="s">
        <v>241</v>
      </c>
      <c r="C1002" s="13" t="s">
        <v>21</v>
      </c>
      <c r="D1002" s="4" t="s">
        <v>11</v>
      </c>
      <c r="E1002" s="18">
        <v>40000</v>
      </c>
      <c r="F1002" s="9">
        <f t="shared" si="17"/>
        <v>71.983314725460517</v>
      </c>
      <c r="G1002" s="213">
        <v>555.6843298</v>
      </c>
    </row>
    <row r="1003" spans="1:7" x14ac:dyDescent="0.3">
      <c r="A1003" s="27">
        <v>45900</v>
      </c>
      <c r="B1003" s="123" t="s">
        <v>364</v>
      </c>
      <c r="C1003" s="13" t="s">
        <v>28</v>
      </c>
      <c r="D1003" s="13" t="s">
        <v>9</v>
      </c>
      <c r="E1003" s="209">
        <v>30000</v>
      </c>
      <c r="F1003" s="9">
        <f t="shared" si="17"/>
        <v>53.987486044095391</v>
      </c>
      <c r="G1003" s="213">
        <v>555.6843298</v>
      </c>
    </row>
    <row r="1004" spans="1:7" x14ac:dyDescent="0.3">
      <c r="A1004" s="27">
        <v>45900</v>
      </c>
      <c r="B1004" s="123" t="s">
        <v>207</v>
      </c>
      <c r="C1004" s="13" t="s">
        <v>22</v>
      </c>
      <c r="D1004" s="13" t="s">
        <v>10</v>
      </c>
      <c r="E1004" s="209">
        <v>53000</v>
      </c>
      <c r="F1004" s="9">
        <f t="shared" si="17"/>
        <v>95.37789201123519</v>
      </c>
      <c r="G1004" s="213">
        <v>555.6843298</v>
      </c>
    </row>
    <row r="1005" spans="1:7" x14ac:dyDescent="0.3">
      <c r="A1005" s="27">
        <v>45900</v>
      </c>
      <c r="B1005" s="123" t="s">
        <v>207</v>
      </c>
      <c r="C1005" s="13" t="s">
        <v>22</v>
      </c>
      <c r="D1005" s="13" t="s">
        <v>9</v>
      </c>
      <c r="E1005" s="209">
        <v>67000</v>
      </c>
      <c r="F1005" s="9">
        <f t="shared" si="17"/>
        <v>120.57205216514637</v>
      </c>
      <c r="G1005" s="213">
        <v>555.6843298</v>
      </c>
    </row>
    <row r="1006" spans="1:7" x14ac:dyDescent="0.3">
      <c r="A1006" s="27">
        <v>45900</v>
      </c>
      <c r="B1006" s="123" t="s">
        <v>207</v>
      </c>
      <c r="C1006" s="13" t="s">
        <v>22</v>
      </c>
      <c r="D1006" s="13" t="s">
        <v>12</v>
      </c>
      <c r="E1006" s="209">
        <v>23600</v>
      </c>
      <c r="F1006" s="9">
        <f t="shared" si="17"/>
        <v>42.470155688021705</v>
      </c>
      <c r="G1006" s="213">
        <v>555.6843298</v>
      </c>
    </row>
    <row r="1007" spans="1:7" x14ac:dyDescent="0.3">
      <c r="A1007" s="27">
        <v>45900</v>
      </c>
      <c r="B1007" s="123" t="s">
        <v>207</v>
      </c>
      <c r="C1007" s="13" t="s">
        <v>22</v>
      </c>
      <c r="D1007" s="13" t="s">
        <v>12</v>
      </c>
      <c r="E1007" s="210">
        <v>8500</v>
      </c>
      <c r="F1007" s="9">
        <f t="shared" si="17"/>
        <v>15.296454379160361</v>
      </c>
      <c r="G1007" s="213">
        <v>555.6843298</v>
      </c>
    </row>
    <row r="1008" spans="1:7" x14ac:dyDescent="0.3">
      <c r="A1008" s="27">
        <v>45900</v>
      </c>
      <c r="B1008" s="123" t="s">
        <v>207</v>
      </c>
      <c r="C1008" s="13" t="s">
        <v>22</v>
      </c>
      <c r="D1008" s="13" t="s">
        <v>11</v>
      </c>
      <c r="E1008" s="210">
        <v>80500</v>
      </c>
      <c r="F1008" s="9">
        <f t="shared" si="17"/>
        <v>144.86642088498931</v>
      </c>
      <c r="G1008" s="213">
        <v>555.6843298</v>
      </c>
    </row>
    <row r="1009" spans="1:7" x14ac:dyDescent="0.3">
      <c r="A1009" s="27">
        <v>45900</v>
      </c>
      <c r="B1009" s="123" t="s">
        <v>207</v>
      </c>
      <c r="C1009" s="13" t="s">
        <v>22</v>
      </c>
      <c r="D1009" s="4" t="s">
        <v>11</v>
      </c>
      <c r="E1009" s="210">
        <v>111200</v>
      </c>
      <c r="F1009" s="9">
        <f t="shared" si="17"/>
        <v>200.11361493678024</v>
      </c>
      <c r="G1009" s="213">
        <v>555.6843298</v>
      </c>
    </row>
    <row r="1010" spans="1:7" x14ac:dyDescent="0.3">
      <c r="A1010" s="27">
        <v>45900</v>
      </c>
      <c r="B1010" s="123" t="s">
        <v>207</v>
      </c>
      <c r="C1010" s="13" t="s">
        <v>22</v>
      </c>
      <c r="D1010" s="13" t="s">
        <v>11</v>
      </c>
      <c r="E1010" s="210">
        <v>88900</v>
      </c>
      <c r="F1010" s="9">
        <f t="shared" si="17"/>
        <v>159.982916977336</v>
      </c>
      <c r="G1010" s="213">
        <v>555.6843298</v>
      </c>
    </row>
    <row r="1011" spans="1:7" x14ac:dyDescent="0.3">
      <c r="A1011" s="27">
        <v>45900</v>
      </c>
      <c r="B1011" s="123" t="s">
        <v>207</v>
      </c>
      <c r="C1011" s="13" t="s">
        <v>22</v>
      </c>
      <c r="D1011" s="13" t="s">
        <v>11</v>
      </c>
      <c r="E1011" s="210">
        <v>18000</v>
      </c>
      <c r="F1011" s="9">
        <f t="shared" si="17"/>
        <v>32.392491626457236</v>
      </c>
      <c r="G1011" s="213">
        <v>555.6843298</v>
      </c>
    </row>
    <row r="1012" spans="1:7" x14ac:dyDescent="0.3">
      <c r="A1012" s="27">
        <v>45900</v>
      </c>
      <c r="B1012" s="123" t="s">
        <v>207</v>
      </c>
      <c r="C1012" s="13" t="s">
        <v>22</v>
      </c>
      <c r="D1012" s="13" t="s">
        <v>9</v>
      </c>
      <c r="E1012" s="210">
        <v>20800</v>
      </c>
      <c r="F1012" s="9">
        <f t="shared" si="17"/>
        <v>37.431323657239467</v>
      </c>
      <c r="G1012" s="213">
        <v>555.6843298</v>
      </c>
    </row>
    <row r="1013" spans="1:7" x14ac:dyDescent="0.3">
      <c r="A1013" s="27">
        <v>45900</v>
      </c>
      <c r="B1013" s="123" t="s">
        <v>207</v>
      </c>
      <c r="C1013" s="13" t="s">
        <v>22</v>
      </c>
      <c r="D1013" s="13" t="s">
        <v>9</v>
      </c>
      <c r="E1013" s="210">
        <v>28600</v>
      </c>
      <c r="F1013" s="9">
        <f t="shared" si="17"/>
        <v>51.468070028704268</v>
      </c>
      <c r="G1013" s="213">
        <v>555.6843298</v>
      </c>
    </row>
    <row r="1014" spans="1:7" x14ac:dyDescent="0.3">
      <c r="A1014" s="27">
        <v>45900</v>
      </c>
      <c r="B1014" s="123" t="s">
        <v>207</v>
      </c>
      <c r="C1014" s="13" t="s">
        <v>22</v>
      </c>
      <c r="D1014" s="13" t="s">
        <v>9</v>
      </c>
      <c r="E1014" s="210">
        <v>7800</v>
      </c>
      <c r="F1014" s="9">
        <f t="shared" si="17"/>
        <v>14.036746371464801</v>
      </c>
      <c r="G1014" s="213">
        <v>555.6843298</v>
      </c>
    </row>
    <row r="1015" spans="1:7" ht="15" thickBot="1" x14ac:dyDescent="0.35">
      <c r="A1015" s="216">
        <v>45900</v>
      </c>
      <c r="B1015" s="217" t="s">
        <v>337</v>
      </c>
      <c r="C1015" s="42" t="s">
        <v>13</v>
      </c>
      <c r="D1015" s="42" t="s">
        <v>9</v>
      </c>
      <c r="E1015" s="46">
        <v>20475</v>
      </c>
      <c r="F1015" s="20">
        <f t="shared" si="17"/>
        <v>36.846459225095103</v>
      </c>
      <c r="G1015" s="218">
        <v>555.6843298</v>
      </c>
    </row>
    <row r="1016" spans="1:7" x14ac:dyDescent="0.3">
      <c r="A1016" s="219">
        <v>45901</v>
      </c>
      <c r="B1016" s="220" t="s">
        <v>79</v>
      </c>
      <c r="C1016" s="13" t="s">
        <v>20</v>
      </c>
      <c r="D1016" s="13" t="s">
        <v>10</v>
      </c>
      <c r="E1016" s="221">
        <v>15000</v>
      </c>
      <c r="F1016" s="9">
        <f>E1016/G1016</f>
        <v>26.993743022047695</v>
      </c>
      <c r="G1016" s="213">
        <v>555.6843298</v>
      </c>
    </row>
    <row r="1017" spans="1:7" x14ac:dyDescent="0.3">
      <c r="A1017" s="219">
        <v>45901</v>
      </c>
      <c r="B1017" s="220" t="s">
        <v>142</v>
      </c>
      <c r="C1017" s="13" t="s">
        <v>20</v>
      </c>
      <c r="D1017" s="13" t="s">
        <v>9</v>
      </c>
      <c r="E1017" s="221">
        <v>4000</v>
      </c>
      <c r="F1017" s="9">
        <f t="shared" ref="F1017:F1080" si="18">E1017/G1017</f>
        <v>7.1983314725460517</v>
      </c>
      <c r="G1017" s="213">
        <v>555.6843298</v>
      </c>
    </row>
    <row r="1018" spans="1:7" x14ac:dyDescent="0.3">
      <c r="A1018" s="219">
        <v>45901</v>
      </c>
      <c r="B1018" s="220" t="s">
        <v>142</v>
      </c>
      <c r="C1018" s="13" t="s">
        <v>20</v>
      </c>
      <c r="D1018" s="13" t="s">
        <v>12</v>
      </c>
      <c r="E1018" s="221">
        <v>4000</v>
      </c>
      <c r="F1018" s="9">
        <f t="shared" si="18"/>
        <v>7.1983314725460517</v>
      </c>
      <c r="G1018" s="213">
        <v>555.6843298</v>
      </c>
    </row>
    <row r="1019" spans="1:7" x14ac:dyDescent="0.3">
      <c r="A1019" s="219">
        <v>45901</v>
      </c>
      <c r="B1019" s="220" t="s">
        <v>142</v>
      </c>
      <c r="C1019" s="13" t="s">
        <v>20</v>
      </c>
      <c r="D1019" s="13" t="s">
        <v>12</v>
      </c>
      <c r="E1019" s="221">
        <v>4000</v>
      </c>
      <c r="F1019" s="9">
        <f t="shared" si="18"/>
        <v>7.1983314725460517</v>
      </c>
      <c r="G1019" s="213">
        <v>555.6843298</v>
      </c>
    </row>
    <row r="1020" spans="1:7" x14ac:dyDescent="0.3">
      <c r="A1020" s="219">
        <v>45901</v>
      </c>
      <c r="B1020" s="220" t="s">
        <v>142</v>
      </c>
      <c r="C1020" s="13" t="s">
        <v>20</v>
      </c>
      <c r="D1020" s="13" t="s">
        <v>11</v>
      </c>
      <c r="E1020" s="221">
        <v>4000</v>
      </c>
      <c r="F1020" s="9">
        <f t="shared" si="18"/>
        <v>7.1983314725460517</v>
      </c>
      <c r="G1020" s="213">
        <v>555.6843298</v>
      </c>
    </row>
    <row r="1021" spans="1:7" x14ac:dyDescent="0.3">
      <c r="A1021" s="219">
        <v>45901</v>
      </c>
      <c r="B1021" s="220" t="s">
        <v>142</v>
      </c>
      <c r="C1021" s="13" t="s">
        <v>20</v>
      </c>
      <c r="D1021" s="13" t="s">
        <v>11</v>
      </c>
      <c r="E1021" s="221">
        <v>4000</v>
      </c>
      <c r="F1021" s="9">
        <f t="shared" si="18"/>
        <v>7.1983314725460517</v>
      </c>
      <c r="G1021" s="213">
        <v>555.6843298</v>
      </c>
    </row>
    <row r="1022" spans="1:7" x14ac:dyDescent="0.3">
      <c r="A1022" s="38">
        <v>45901</v>
      </c>
      <c r="B1022" s="214" t="s">
        <v>365</v>
      </c>
      <c r="C1022" s="13" t="s">
        <v>24</v>
      </c>
      <c r="D1022" s="13" t="s">
        <v>9</v>
      </c>
      <c r="E1022" s="222">
        <v>84500</v>
      </c>
      <c r="F1022" s="9">
        <f t="shared" si="18"/>
        <v>152.06475235753535</v>
      </c>
      <c r="G1022" s="213">
        <v>555.6843298</v>
      </c>
    </row>
    <row r="1023" spans="1:7" x14ac:dyDescent="0.3">
      <c r="A1023" s="38">
        <v>45901</v>
      </c>
      <c r="B1023" s="214" t="s">
        <v>230</v>
      </c>
      <c r="C1023" s="13" t="s">
        <v>27</v>
      </c>
      <c r="D1023" s="13" t="s">
        <v>9</v>
      </c>
      <c r="E1023" s="222">
        <v>42725</v>
      </c>
      <c r="F1023" s="9">
        <f t="shared" si="18"/>
        <v>76.887178041132515</v>
      </c>
      <c r="G1023" s="213">
        <v>555.6843298</v>
      </c>
    </row>
    <row r="1024" spans="1:7" x14ac:dyDescent="0.3">
      <c r="A1024" s="38">
        <v>45901</v>
      </c>
      <c r="B1024" s="214" t="s">
        <v>375</v>
      </c>
      <c r="C1024" s="13" t="s">
        <v>30</v>
      </c>
      <c r="D1024" s="13" t="s">
        <v>11</v>
      </c>
      <c r="E1024" s="222">
        <v>27351</v>
      </c>
      <c r="F1024" s="9">
        <f t="shared" si="18"/>
        <v>50.132179160492875</v>
      </c>
      <c r="G1024" s="147">
        <v>545.57771990000003</v>
      </c>
    </row>
    <row r="1025" spans="1:7" x14ac:dyDescent="0.3">
      <c r="A1025" s="38">
        <v>45902</v>
      </c>
      <c r="B1025" s="214" t="s">
        <v>233</v>
      </c>
      <c r="C1025" s="13" t="s">
        <v>19</v>
      </c>
      <c r="D1025" s="13" t="s">
        <v>40</v>
      </c>
      <c r="E1025" s="222">
        <v>95830</v>
      </c>
      <c r="F1025" s="9">
        <f t="shared" si="18"/>
        <v>175.64866838324127</v>
      </c>
      <c r="G1025" s="147">
        <v>545.57771990000003</v>
      </c>
    </row>
    <row r="1026" spans="1:7" x14ac:dyDescent="0.3">
      <c r="A1026" s="219">
        <v>45902</v>
      </c>
      <c r="B1026" s="220" t="s">
        <v>143</v>
      </c>
      <c r="C1026" s="13" t="s">
        <v>30</v>
      </c>
      <c r="D1026" s="13" t="s">
        <v>11</v>
      </c>
      <c r="E1026" s="221">
        <v>8000</v>
      </c>
      <c r="F1026" s="9">
        <f t="shared" si="18"/>
        <v>14.663355390440678</v>
      </c>
      <c r="G1026" s="147">
        <v>545.57771990000003</v>
      </c>
    </row>
    <row r="1027" spans="1:7" x14ac:dyDescent="0.3">
      <c r="A1027" s="219">
        <v>45902</v>
      </c>
      <c r="B1027" s="220" t="s">
        <v>376</v>
      </c>
      <c r="C1027" s="13" t="s">
        <v>27</v>
      </c>
      <c r="D1027" s="13" t="s">
        <v>12</v>
      </c>
      <c r="E1027" s="221">
        <v>122800</v>
      </c>
      <c r="F1027" s="9">
        <f t="shared" si="18"/>
        <v>220.9887762071638</v>
      </c>
      <c r="G1027" s="213">
        <v>555.6843298</v>
      </c>
    </row>
    <row r="1028" spans="1:7" x14ac:dyDescent="0.3">
      <c r="A1028" s="219">
        <v>45903</v>
      </c>
      <c r="B1028" s="220" t="s">
        <v>120</v>
      </c>
      <c r="C1028" s="13" t="s">
        <v>21</v>
      </c>
      <c r="D1028" s="13" t="s">
        <v>11</v>
      </c>
      <c r="E1028" s="221">
        <v>5000</v>
      </c>
      <c r="F1028" s="9">
        <f t="shared" si="18"/>
        <v>9.1645971190254247</v>
      </c>
      <c r="G1028" s="147">
        <v>545.57771990000003</v>
      </c>
    </row>
    <row r="1029" spans="1:7" x14ac:dyDescent="0.3">
      <c r="A1029" s="219">
        <v>45904</v>
      </c>
      <c r="B1029" s="220" t="s">
        <v>377</v>
      </c>
      <c r="C1029" s="13" t="s">
        <v>24</v>
      </c>
      <c r="D1029" s="13" t="s">
        <v>11</v>
      </c>
      <c r="E1029" s="221">
        <v>200000</v>
      </c>
      <c r="F1029" s="9">
        <f t="shared" si="18"/>
        <v>366.58388476101698</v>
      </c>
      <c r="G1029" s="147">
        <v>545.57771990000003</v>
      </c>
    </row>
    <row r="1030" spans="1:7" x14ac:dyDescent="0.3">
      <c r="A1030" s="219">
        <v>45904</v>
      </c>
      <c r="B1030" s="220" t="s">
        <v>179</v>
      </c>
      <c r="C1030" s="13" t="s">
        <v>22</v>
      </c>
      <c r="D1030" s="13" t="s">
        <v>10</v>
      </c>
      <c r="E1030" s="221">
        <v>30000</v>
      </c>
      <c r="F1030" s="9">
        <f t="shared" si="18"/>
        <v>53.987486044095391</v>
      </c>
      <c r="G1030" s="213">
        <v>555.6843298</v>
      </c>
    </row>
    <row r="1031" spans="1:7" x14ac:dyDescent="0.3">
      <c r="A1031" s="219">
        <v>45906</v>
      </c>
      <c r="B1031" s="220" t="s">
        <v>120</v>
      </c>
      <c r="C1031" s="13" t="s">
        <v>21</v>
      </c>
      <c r="D1031" s="13" t="s">
        <v>11</v>
      </c>
      <c r="E1031" s="221">
        <v>25000</v>
      </c>
      <c r="F1031" s="9">
        <f t="shared" si="18"/>
        <v>45.822985595127122</v>
      </c>
      <c r="G1031" s="147">
        <v>545.57771990000003</v>
      </c>
    </row>
    <row r="1032" spans="1:7" x14ac:dyDescent="0.3">
      <c r="A1032" s="219">
        <v>45906</v>
      </c>
      <c r="B1032" s="220" t="s">
        <v>144</v>
      </c>
      <c r="C1032" s="13" t="s">
        <v>21</v>
      </c>
      <c r="D1032" s="13" t="s">
        <v>11</v>
      </c>
      <c r="E1032" s="221">
        <v>40000</v>
      </c>
      <c r="F1032" s="9">
        <f t="shared" si="18"/>
        <v>73.316776952203398</v>
      </c>
      <c r="G1032" s="147">
        <v>545.57771990000003</v>
      </c>
    </row>
    <row r="1033" spans="1:7" x14ac:dyDescent="0.3">
      <c r="A1033" s="219">
        <v>45907</v>
      </c>
      <c r="B1033" s="220" t="s">
        <v>378</v>
      </c>
      <c r="C1033" s="13" t="s">
        <v>25</v>
      </c>
      <c r="D1033" s="13" t="s">
        <v>9</v>
      </c>
      <c r="E1033" s="221">
        <v>100000</v>
      </c>
      <c r="F1033" s="9">
        <f t="shared" si="18"/>
        <v>179.95828681365131</v>
      </c>
      <c r="G1033" s="213">
        <v>555.6843298</v>
      </c>
    </row>
    <row r="1034" spans="1:7" x14ac:dyDescent="0.3">
      <c r="A1034" s="219">
        <v>45908</v>
      </c>
      <c r="B1034" s="220" t="s">
        <v>142</v>
      </c>
      <c r="C1034" s="13" t="s">
        <v>20</v>
      </c>
      <c r="D1034" s="13" t="s">
        <v>9</v>
      </c>
      <c r="E1034" s="221">
        <v>4000</v>
      </c>
      <c r="F1034" s="9">
        <f t="shared" si="18"/>
        <v>7.1983314725460517</v>
      </c>
      <c r="G1034" s="213">
        <v>555.6843298</v>
      </c>
    </row>
    <row r="1035" spans="1:7" x14ac:dyDescent="0.3">
      <c r="A1035" s="219">
        <v>45908</v>
      </c>
      <c r="B1035" s="220" t="s">
        <v>142</v>
      </c>
      <c r="C1035" s="13" t="s">
        <v>20</v>
      </c>
      <c r="D1035" s="13" t="s">
        <v>12</v>
      </c>
      <c r="E1035" s="221">
        <v>4000</v>
      </c>
      <c r="F1035" s="9">
        <f t="shared" si="18"/>
        <v>7.1983314725460517</v>
      </c>
      <c r="G1035" s="213">
        <v>555.6843298</v>
      </c>
    </row>
    <row r="1036" spans="1:7" x14ac:dyDescent="0.3">
      <c r="A1036" s="219">
        <v>45908</v>
      </c>
      <c r="B1036" s="220" t="s">
        <v>142</v>
      </c>
      <c r="C1036" s="13" t="s">
        <v>20</v>
      </c>
      <c r="D1036" s="13" t="s">
        <v>12</v>
      </c>
      <c r="E1036" s="221">
        <v>4000</v>
      </c>
      <c r="F1036" s="9">
        <f t="shared" si="18"/>
        <v>7.1983314725460517</v>
      </c>
      <c r="G1036" s="213">
        <v>555.6843298</v>
      </c>
    </row>
    <row r="1037" spans="1:7" x14ac:dyDescent="0.3">
      <c r="A1037" s="219">
        <v>45908</v>
      </c>
      <c r="B1037" s="220" t="s">
        <v>142</v>
      </c>
      <c r="C1037" s="13" t="s">
        <v>20</v>
      </c>
      <c r="D1037" s="13" t="s">
        <v>11</v>
      </c>
      <c r="E1037" s="221">
        <v>4000</v>
      </c>
      <c r="F1037" s="9">
        <f t="shared" si="18"/>
        <v>7.1983314725460517</v>
      </c>
      <c r="G1037" s="213">
        <v>555.6843298</v>
      </c>
    </row>
    <row r="1038" spans="1:7" x14ac:dyDescent="0.3">
      <c r="A1038" s="219">
        <v>45908</v>
      </c>
      <c r="B1038" s="220" t="s">
        <v>142</v>
      </c>
      <c r="C1038" s="13" t="s">
        <v>20</v>
      </c>
      <c r="D1038" s="13" t="s">
        <v>11</v>
      </c>
      <c r="E1038" s="221">
        <v>4000</v>
      </c>
      <c r="F1038" s="9">
        <f t="shared" si="18"/>
        <v>7.1983314725460517</v>
      </c>
      <c r="G1038" s="213">
        <v>555.6843298</v>
      </c>
    </row>
    <row r="1039" spans="1:7" x14ac:dyDescent="0.3">
      <c r="A1039" s="219">
        <v>45908</v>
      </c>
      <c r="B1039" s="220" t="s">
        <v>79</v>
      </c>
      <c r="C1039" s="13" t="s">
        <v>20</v>
      </c>
      <c r="D1039" s="13" t="s">
        <v>9</v>
      </c>
      <c r="E1039" s="221">
        <v>10000</v>
      </c>
      <c r="F1039" s="9">
        <f t="shared" si="18"/>
        <v>17.995828681365129</v>
      </c>
      <c r="G1039" s="213">
        <v>555.6843298</v>
      </c>
    </row>
    <row r="1040" spans="1:7" x14ac:dyDescent="0.3">
      <c r="A1040" s="219">
        <v>45908</v>
      </c>
      <c r="B1040" s="223" t="s">
        <v>379</v>
      </c>
      <c r="C1040" s="13" t="s">
        <v>22</v>
      </c>
      <c r="D1040" s="13" t="s">
        <v>11</v>
      </c>
      <c r="E1040" s="221">
        <v>30000</v>
      </c>
      <c r="F1040" s="9">
        <f t="shared" si="18"/>
        <v>53.987486044095391</v>
      </c>
      <c r="G1040" s="213">
        <v>555.6843298</v>
      </c>
    </row>
    <row r="1041" spans="1:7" x14ac:dyDescent="0.3">
      <c r="A1041" s="219">
        <v>45909</v>
      </c>
      <c r="B1041" s="220" t="s">
        <v>380</v>
      </c>
      <c r="C1041" s="13" t="s">
        <v>27</v>
      </c>
      <c r="D1041" s="13" t="s">
        <v>9</v>
      </c>
      <c r="E1041" s="221">
        <v>14250</v>
      </c>
      <c r="F1041" s="9">
        <f t="shared" si="18"/>
        <v>25.644055870945309</v>
      </c>
      <c r="G1041" s="213">
        <v>555.6843298</v>
      </c>
    </row>
    <row r="1042" spans="1:7" x14ac:dyDescent="0.3">
      <c r="A1042" s="219">
        <v>45909</v>
      </c>
      <c r="B1042" s="220" t="s">
        <v>366</v>
      </c>
      <c r="C1042" s="13" t="s">
        <v>28</v>
      </c>
      <c r="D1042" s="13" t="s">
        <v>9</v>
      </c>
      <c r="E1042" s="221">
        <v>8000</v>
      </c>
      <c r="F1042" s="9">
        <f t="shared" si="18"/>
        <v>14.396662945092103</v>
      </c>
      <c r="G1042" s="213">
        <v>555.6843298</v>
      </c>
    </row>
    <row r="1043" spans="1:7" x14ac:dyDescent="0.3">
      <c r="A1043" s="219">
        <v>45909</v>
      </c>
      <c r="B1043" s="220" t="s">
        <v>270</v>
      </c>
      <c r="C1043" s="13" t="s">
        <v>30</v>
      </c>
      <c r="D1043" s="13" t="s">
        <v>11</v>
      </c>
      <c r="E1043" s="221">
        <v>20000</v>
      </c>
      <c r="F1043" s="9">
        <f t="shared" si="18"/>
        <v>36.658388476101699</v>
      </c>
      <c r="G1043" s="147">
        <v>545.57771990000003</v>
      </c>
    </row>
    <row r="1044" spans="1:7" x14ac:dyDescent="0.3">
      <c r="A1044" s="219">
        <v>45909</v>
      </c>
      <c r="B1044" s="220" t="s">
        <v>270</v>
      </c>
      <c r="C1044" s="13" t="s">
        <v>30</v>
      </c>
      <c r="D1044" s="13" t="s">
        <v>11</v>
      </c>
      <c r="E1044" s="221">
        <v>20000</v>
      </c>
      <c r="F1044" s="9">
        <f t="shared" si="18"/>
        <v>36.658388476101699</v>
      </c>
      <c r="G1044" s="147">
        <v>545.57771990000003</v>
      </c>
    </row>
    <row r="1045" spans="1:7" x14ac:dyDescent="0.3">
      <c r="A1045" s="219">
        <v>45910</v>
      </c>
      <c r="B1045" s="220" t="s">
        <v>143</v>
      </c>
      <c r="C1045" s="13" t="s">
        <v>30</v>
      </c>
      <c r="D1045" s="13" t="s">
        <v>11</v>
      </c>
      <c r="E1045" s="221">
        <v>62500</v>
      </c>
      <c r="F1045" s="9">
        <f t="shared" si="18"/>
        <v>114.5574639878178</v>
      </c>
      <c r="G1045" s="147">
        <v>545.57771990000003</v>
      </c>
    </row>
    <row r="1046" spans="1:7" x14ac:dyDescent="0.3">
      <c r="A1046" s="219">
        <v>45910</v>
      </c>
      <c r="B1046" s="220" t="s">
        <v>381</v>
      </c>
      <c r="C1046" s="13" t="s">
        <v>27</v>
      </c>
      <c r="D1046" s="13" t="s">
        <v>9</v>
      </c>
      <c r="E1046" s="221">
        <v>2000</v>
      </c>
      <c r="F1046" s="9">
        <f t="shared" si="18"/>
        <v>3.5991657362730258</v>
      </c>
      <c r="G1046" s="213">
        <v>555.6843298</v>
      </c>
    </row>
    <row r="1047" spans="1:7" x14ac:dyDescent="0.3">
      <c r="A1047" s="38">
        <v>45910</v>
      </c>
      <c r="B1047" s="214" t="s">
        <v>256</v>
      </c>
      <c r="C1047" s="13" t="s">
        <v>25</v>
      </c>
      <c r="D1047" s="13" t="s">
        <v>9</v>
      </c>
      <c r="E1047" s="222">
        <v>3400000</v>
      </c>
      <c r="F1047" s="9">
        <f t="shared" si="18"/>
        <v>6118.5817516641446</v>
      </c>
      <c r="G1047" s="213">
        <v>555.6843298</v>
      </c>
    </row>
    <row r="1048" spans="1:7" x14ac:dyDescent="0.3">
      <c r="A1048" s="38">
        <v>45910</v>
      </c>
      <c r="B1048" s="214" t="s">
        <v>382</v>
      </c>
      <c r="C1048" s="13" t="s">
        <v>19</v>
      </c>
      <c r="D1048" s="13" t="s">
        <v>9</v>
      </c>
      <c r="E1048" s="222">
        <v>845528</v>
      </c>
      <c r="F1048" s="9">
        <f t="shared" si="18"/>
        <v>1521.5977033297295</v>
      </c>
      <c r="G1048" s="213">
        <v>555.6843298</v>
      </c>
    </row>
    <row r="1049" spans="1:7" x14ac:dyDescent="0.3">
      <c r="A1049" s="38">
        <v>45910</v>
      </c>
      <c r="B1049" s="214" t="s">
        <v>151</v>
      </c>
      <c r="C1049" s="13" t="s">
        <v>19</v>
      </c>
      <c r="D1049" s="13" t="s">
        <v>10</v>
      </c>
      <c r="E1049" s="224">
        <v>193698</v>
      </c>
      <c r="F1049" s="9">
        <f t="shared" si="18"/>
        <v>348.57560239230628</v>
      </c>
      <c r="G1049" s="213">
        <v>555.6843298</v>
      </c>
    </row>
    <row r="1050" spans="1:7" x14ac:dyDescent="0.3">
      <c r="A1050" s="38">
        <v>45910</v>
      </c>
      <c r="B1050" s="214" t="s">
        <v>151</v>
      </c>
      <c r="C1050" s="13" t="s">
        <v>19</v>
      </c>
      <c r="D1050" s="13" t="s">
        <v>11</v>
      </c>
      <c r="E1050" s="224">
        <v>141355</v>
      </c>
      <c r="F1050" s="9">
        <f t="shared" si="18"/>
        <v>254.38003632543681</v>
      </c>
      <c r="G1050" s="213">
        <v>555.6843298</v>
      </c>
    </row>
    <row r="1051" spans="1:7" x14ac:dyDescent="0.3">
      <c r="A1051" s="38">
        <v>45910</v>
      </c>
      <c r="B1051" s="214" t="s">
        <v>151</v>
      </c>
      <c r="C1051" s="13" t="s">
        <v>19</v>
      </c>
      <c r="D1051" s="13" t="s">
        <v>9</v>
      </c>
      <c r="E1051" s="224">
        <v>160308</v>
      </c>
      <c r="F1051" s="9">
        <f t="shared" si="18"/>
        <v>288.4875304252281</v>
      </c>
      <c r="G1051" s="213">
        <v>555.6843298</v>
      </c>
    </row>
    <row r="1052" spans="1:7" x14ac:dyDescent="0.3">
      <c r="A1052" s="38">
        <v>45910</v>
      </c>
      <c r="B1052" s="214" t="s">
        <v>383</v>
      </c>
      <c r="C1052" s="13" t="s">
        <v>19</v>
      </c>
      <c r="D1052" s="13" t="s">
        <v>11</v>
      </c>
      <c r="E1052" s="224">
        <v>7895</v>
      </c>
      <c r="F1052" s="9">
        <f t="shared" si="18"/>
        <v>14.20770674393777</v>
      </c>
      <c r="G1052" s="213">
        <v>555.6843298</v>
      </c>
    </row>
    <row r="1053" spans="1:7" x14ac:dyDescent="0.3">
      <c r="A1053" s="38">
        <v>45910</v>
      </c>
      <c r="B1053" s="214" t="s">
        <v>383</v>
      </c>
      <c r="C1053" s="13" t="s">
        <v>19</v>
      </c>
      <c r="D1053" s="13" t="s">
        <v>11</v>
      </c>
      <c r="E1053" s="224">
        <v>7895</v>
      </c>
      <c r="F1053" s="9">
        <f t="shared" si="18"/>
        <v>14.20770674393777</v>
      </c>
      <c r="G1053" s="213">
        <v>555.6843298</v>
      </c>
    </row>
    <row r="1054" spans="1:7" x14ac:dyDescent="0.3">
      <c r="A1054" s="38">
        <v>45910</v>
      </c>
      <c r="B1054" s="214" t="s">
        <v>383</v>
      </c>
      <c r="C1054" s="13" t="s">
        <v>19</v>
      </c>
      <c r="D1054" s="13" t="s">
        <v>9</v>
      </c>
      <c r="E1054" s="224">
        <v>3684</v>
      </c>
      <c r="F1054" s="9">
        <f t="shared" si="18"/>
        <v>6.6296632862149139</v>
      </c>
      <c r="G1054" s="213">
        <v>555.6843298</v>
      </c>
    </row>
    <row r="1055" spans="1:7" x14ac:dyDescent="0.3">
      <c r="A1055" s="38">
        <v>45910</v>
      </c>
      <c r="B1055" s="214" t="s">
        <v>383</v>
      </c>
      <c r="C1055" s="13" t="s">
        <v>19</v>
      </c>
      <c r="D1055" s="13" t="s">
        <v>9</v>
      </c>
      <c r="E1055" s="224">
        <v>3684</v>
      </c>
      <c r="F1055" s="9">
        <f t="shared" si="18"/>
        <v>6.6296632862149139</v>
      </c>
      <c r="G1055" s="213">
        <v>555.6843298</v>
      </c>
    </row>
    <row r="1056" spans="1:7" x14ac:dyDescent="0.3">
      <c r="A1056" s="219">
        <v>45911</v>
      </c>
      <c r="B1056" s="220" t="s">
        <v>193</v>
      </c>
      <c r="C1056" s="13" t="s">
        <v>21</v>
      </c>
      <c r="D1056" s="13" t="s">
        <v>11</v>
      </c>
      <c r="E1056" s="221">
        <v>5000</v>
      </c>
      <c r="F1056" s="9">
        <f t="shared" si="18"/>
        <v>9.1645971190254247</v>
      </c>
      <c r="G1056" s="147">
        <v>545.57771990000003</v>
      </c>
    </row>
    <row r="1057" spans="1:7" ht="27.6" x14ac:dyDescent="0.3">
      <c r="A1057" s="219">
        <v>45911</v>
      </c>
      <c r="B1057" s="220" t="s">
        <v>384</v>
      </c>
      <c r="C1057" s="13" t="s">
        <v>367</v>
      </c>
      <c r="D1057" s="13" t="s">
        <v>11</v>
      </c>
      <c r="E1057" s="221">
        <v>3000</v>
      </c>
      <c r="F1057" s="9">
        <f t="shared" si="18"/>
        <v>5.4987582714152543</v>
      </c>
      <c r="G1057" s="147">
        <v>545.57771990000003</v>
      </c>
    </row>
    <row r="1058" spans="1:7" x14ac:dyDescent="0.3">
      <c r="A1058" s="219">
        <v>45911</v>
      </c>
      <c r="B1058" s="220" t="s">
        <v>79</v>
      </c>
      <c r="C1058" s="13" t="s">
        <v>20</v>
      </c>
      <c r="D1058" s="13" t="s">
        <v>11</v>
      </c>
      <c r="E1058" s="221">
        <v>4000</v>
      </c>
      <c r="F1058" s="9">
        <f t="shared" si="18"/>
        <v>7.3316776952203391</v>
      </c>
      <c r="G1058" s="147">
        <v>545.57771990000003</v>
      </c>
    </row>
    <row r="1059" spans="1:7" x14ac:dyDescent="0.3">
      <c r="A1059" s="219">
        <v>45911</v>
      </c>
      <c r="B1059" s="220" t="s">
        <v>79</v>
      </c>
      <c r="C1059" s="13" t="s">
        <v>20</v>
      </c>
      <c r="D1059" s="13" t="s">
        <v>11</v>
      </c>
      <c r="E1059" s="221">
        <v>4000</v>
      </c>
      <c r="F1059" s="9">
        <f t="shared" si="18"/>
        <v>7.3316776952203391</v>
      </c>
      <c r="G1059" s="147">
        <v>545.57771990000003</v>
      </c>
    </row>
    <row r="1060" spans="1:7" ht="27.6" x14ac:dyDescent="0.3">
      <c r="A1060" s="219">
        <v>45911</v>
      </c>
      <c r="B1060" s="91" t="s">
        <v>385</v>
      </c>
      <c r="C1060" s="13" t="s">
        <v>367</v>
      </c>
      <c r="D1060" s="13" t="s">
        <v>11</v>
      </c>
      <c r="E1060" s="221">
        <v>2000</v>
      </c>
      <c r="F1060" s="9">
        <f t="shared" si="18"/>
        <v>3.6658388476101695</v>
      </c>
      <c r="G1060" s="147">
        <v>545.57771990000003</v>
      </c>
    </row>
    <row r="1061" spans="1:7" x14ac:dyDescent="0.3">
      <c r="A1061" s="219">
        <v>45911</v>
      </c>
      <c r="B1061" s="220" t="s">
        <v>368</v>
      </c>
      <c r="C1061" s="13" t="s">
        <v>28</v>
      </c>
      <c r="D1061" s="13" t="s">
        <v>9</v>
      </c>
      <c r="E1061" s="221">
        <v>10000</v>
      </c>
      <c r="F1061" s="9">
        <f t="shared" si="18"/>
        <v>18.329194238050849</v>
      </c>
      <c r="G1061" s="147">
        <v>545.57771990000003</v>
      </c>
    </row>
    <row r="1062" spans="1:7" x14ac:dyDescent="0.3">
      <c r="A1062" s="219">
        <v>45912</v>
      </c>
      <c r="B1062" s="220" t="s">
        <v>369</v>
      </c>
      <c r="C1062" s="13" t="s">
        <v>27</v>
      </c>
      <c r="D1062" s="13" t="s">
        <v>9</v>
      </c>
      <c r="E1062" s="221">
        <v>8500</v>
      </c>
      <c r="F1062" s="9">
        <f t="shared" si="18"/>
        <v>15.296454379160361</v>
      </c>
      <c r="G1062" s="213">
        <v>555.6843298</v>
      </c>
    </row>
    <row r="1063" spans="1:7" x14ac:dyDescent="0.3">
      <c r="A1063" s="38">
        <v>45915</v>
      </c>
      <c r="B1063" s="214" t="s">
        <v>103</v>
      </c>
      <c r="C1063" s="13" t="s">
        <v>13</v>
      </c>
      <c r="D1063" s="13" t="s">
        <v>9</v>
      </c>
      <c r="E1063" s="222">
        <v>100</v>
      </c>
      <c r="F1063" s="9">
        <f t="shared" si="18"/>
        <v>0.17995828681365131</v>
      </c>
      <c r="G1063" s="213">
        <v>555.6843298</v>
      </c>
    </row>
    <row r="1064" spans="1:7" x14ac:dyDescent="0.3">
      <c r="A1064" s="219">
        <v>45915</v>
      </c>
      <c r="B1064" s="91" t="s">
        <v>142</v>
      </c>
      <c r="C1064" s="13" t="s">
        <v>20</v>
      </c>
      <c r="D1064" s="13" t="s">
        <v>9</v>
      </c>
      <c r="E1064" s="225">
        <v>4000</v>
      </c>
      <c r="F1064" s="9">
        <f t="shared" si="18"/>
        <v>7.1983314725460517</v>
      </c>
      <c r="G1064" s="213">
        <v>555.6843298</v>
      </c>
    </row>
    <row r="1065" spans="1:7" x14ac:dyDescent="0.3">
      <c r="A1065" s="219">
        <v>45915</v>
      </c>
      <c r="B1065" s="91" t="s">
        <v>142</v>
      </c>
      <c r="C1065" s="13" t="s">
        <v>20</v>
      </c>
      <c r="D1065" s="13" t="s">
        <v>12</v>
      </c>
      <c r="E1065" s="225">
        <v>4000</v>
      </c>
      <c r="F1065" s="9">
        <f t="shared" si="18"/>
        <v>7.1983314725460517</v>
      </c>
      <c r="G1065" s="213">
        <v>555.6843298</v>
      </c>
    </row>
    <row r="1066" spans="1:7" x14ac:dyDescent="0.3">
      <c r="A1066" s="219">
        <v>45915</v>
      </c>
      <c r="B1066" s="91" t="s">
        <v>142</v>
      </c>
      <c r="C1066" s="13" t="s">
        <v>20</v>
      </c>
      <c r="D1066" s="13" t="s">
        <v>12</v>
      </c>
      <c r="E1066" s="225">
        <v>4000</v>
      </c>
      <c r="F1066" s="9">
        <f t="shared" si="18"/>
        <v>7.1983314725460517</v>
      </c>
      <c r="G1066" s="213">
        <v>555.6843298</v>
      </c>
    </row>
    <row r="1067" spans="1:7" x14ac:dyDescent="0.3">
      <c r="A1067" s="219">
        <v>45915</v>
      </c>
      <c r="B1067" s="91" t="s">
        <v>142</v>
      </c>
      <c r="C1067" s="13" t="s">
        <v>20</v>
      </c>
      <c r="D1067" s="13" t="s">
        <v>11</v>
      </c>
      <c r="E1067" s="225">
        <v>4000</v>
      </c>
      <c r="F1067" s="9">
        <f t="shared" si="18"/>
        <v>7.1983314725460517</v>
      </c>
      <c r="G1067" s="213">
        <v>555.6843298</v>
      </c>
    </row>
    <row r="1068" spans="1:7" x14ac:dyDescent="0.3">
      <c r="A1068" s="219">
        <v>45915</v>
      </c>
      <c r="B1068" s="91" t="s">
        <v>142</v>
      </c>
      <c r="C1068" s="13" t="s">
        <v>20</v>
      </c>
      <c r="D1068" s="13" t="s">
        <v>11</v>
      </c>
      <c r="E1068" s="225">
        <v>4000</v>
      </c>
      <c r="F1068" s="9">
        <f t="shared" si="18"/>
        <v>7.1983314725460517</v>
      </c>
      <c r="G1068" s="213">
        <v>555.6843298</v>
      </c>
    </row>
    <row r="1069" spans="1:7" x14ac:dyDescent="0.3">
      <c r="A1069" s="219">
        <v>45915</v>
      </c>
      <c r="B1069" s="91" t="s">
        <v>142</v>
      </c>
      <c r="C1069" s="13" t="s">
        <v>20</v>
      </c>
      <c r="D1069" s="13" t="s">
        <v>11</v>
      </c>
      <c r="E1069" s="225">
        <v>4000</v>
      </c>
      <c r="F1069" s="9">
        <f t="shared" si="18"/>
        <v>7.1983314725460517</v>
      </c>
      <c r="G1069" s="213">
        <v>555.6843298</v>
      </c>
    </row>
    <row r="1070" spans="1:7" x14ac:dyDescent="0.3">
      <c r="A1070" s="219">
        <v>45915</v>
      </c>
      <c r="B1070" s="91" t="s">
        <v>142</v>
      </c>
      <c r="C1070" s="13" t="s">
        <v>20</v>
      </c>
      <c r="D1070" s="13" t="s">
        <v>11</v>
      </c>
      <c r="E1070" s="225">
        <v>4000</v>
      </c>
      <c r="F1070" s="9">
        <f t="shared" si="18"/>
        <v>7.1983314725460517</v>
      </c>
      <c r="G1070" s="213">
        <v>555.6843298</v>
      </c>
    </row>
    <row r="1071" spans="1:7" x14ac:dyDescent="0.3">
      <c r="A1071" s="219">
        <v>45915</v>
      </c>
      <c r="B1071" s="91" t="s">
        <v>149</v>
      </c>
      <c r="C1071" s="13" t="s">
        <v>26</v>
      </c>
      <c r="D1071" s="13" t="s">
        <v>9</v>
      </c>
      <c r="E1071" s="225">
        <v>48800</v>
      </c>
      <c r="F1071" s="9">
        <f t="shared" si="18"/>
        <v>87.819643965061829</v>
      </c>
      <c r="G1071" s="213">
        <v>555.6843298</v>
      </c>
    </row>
    <row r="1072" spans="1:7" x14ac:dyDescent="0.3">
      <c r="A1072" s="219">
        <v>45915</v>
      </c>
      <c r="B1072" s="91" t="s">
        <v>173</v>
      </c>
      <c r="C1072" s="4" t="s">
        <v>25</v>
      </c>
      <c r="D1072" s="13" t="s">
        <v>9</v>
      </c>
      <c r="E1072" s="225">
        <v>100000</v>
      </c>
      <c r="F1072" s="9">
        <f t="shared" si="18"/>
        <v>179.95828681365131</v>
      </c>
      <c r="G1072" s="213">
        <v>555.6843298</v>
      </c>
    </row>
    <row r="1073" spans="1:7" x14ac:dyDescent="0.3">
      <c r="A1073" s="219">
        <v>45915</v>
      </c>
      <c r="B1073" s="91" t="s">
        <v>179</v>
      </c>
      <c r="C1073" s="4" t="s">
        <v>22</v>
      </c>
      <c r="D1073" s="4" t="s">
        <v>10</v>
      </c>
      <c r="E1073" s="225">
        <v>15000</v>
      </c>
      <c r="F1073" s="9">
        <f t="shared" si="18"/>
        <v>26.993743022047695</v>
      </c>
      <c r="G1073" s="213">
        <v>555.6843298</v>
      </c>
    </row>
    <row r="1074" spans="1:7" x14ac:dyDescent="0.3">
      <c r="A1074" s="219">
        <v>45916</v>
      </c>
      <c r="B1074" s="91" t="s">
        <v>386</v>
      </c>
      <c r="C1074" s="13" t="s">
        <v>27</v>
      </c>
      <c r="D1074" s="4" t="s">
        <v>9</v>
      </c>
      <c r="E1074" s="225">
        <v>59245</v>
      </c>
      <c r="F1074" s="9">
        <f t="shared" si="18"/>
        <v>106.61628702274771</v>
      </c>
      <c r="G1074" s="213">
        <v>555.6843298</v>
      </c>
    </row>
    <row r="1075" spans="1:7" x14ac:dyDescent="0.3">
      <c r="A1075" s="219">
        <v>45916</v>
      </c>
      <c r="B1075" s="91" t="s">
        <v>370</v>
      </c>
      <c r="C1075" s="13" t="s">
        <v>27</v>
      </c>
      <c r="D1075" s="4" t="s">
        <v>9</v>
      </c>
      <c r="E1075" s="221">
        <v>17000</v>
      </c>
      <c r="F1075" s="9">
        <f t="shared" si="18"/>
        <v>30.592908758320721</v>
      </c>
      <c r="G1075" s="213">
        <v>555.6843298</v>
      </c>
    </row>
    <row r="1076" spans="1:7" x14ac:dyDescent="0.3">
      <c r="A1076" s="219">
        <v>45916</v>
      </c>
      <c r="B1076" s="223" t="s">
        <v>371</v>
      </c>
      <c r="C1076" s="13" t="s">
        <v>27</v>
      </c>
      <c r="D1076" s="4" t="s">
        <v>9</v>
      </c>
      <c r="E1076" s="221">
        <v>1600</v>
      </c>
      <c r="F1076" s="9">
        <f t="shared" si="18"/>
        <v>2.8793325890184209</v>
      </c>
      <c r="G1076" s="213">
        <v>555.6843298</v>
      </c>
    </row>
    <row r="1077" spans="1:7" x14ac:dyDescent="0.3">
      <c r="A1077" s="226">
        <v>45922</v>
      </c>
      <c r="B1077" s="220" t="s">
        <v>143</v>
      </c>
      <c r="C1077" s="13" t="s">
        <v>30</v>
      </c>
      <c r="D1077" s="13" t="s">
        <v>11</v>
      </c>
      <c r="E1077" s="227">
        <v>7000</v>
      </c>
      <c r="F1077" s="9">
        <f t="shared" si="18"/>
        <v>12.830435966635594</v>
      </c>
      <c r="G1077" s="147">
        <v>545.57771990000003</v>
      </c>
    </row>
    <row r="1078" spans="1:7" x14ac:dyDescent="0.3">
      <c r="A1078" s="226">
        <v>45922</v>
      </c>
      <c r="B1078" s="220" t="s">
        <v>387</v>
      </c>
      <c r="C1078" s="13" t="s">
        <v>22</v>
      </c>
      <c r="D1078" s="4" t="s">
        <v>11</v>
      </c>
      <c r="E1078" s="227">
        <v>30000</v>
      </c>
      <c r="F1078" s="9">
        <f t="shared" si="18"/>
        <v>54.987582714152545</v>
      </c>
      <c r="G1078" s="147">
        <v>545.57771990000003</v>
      </c>
    </row>
    <row r="1079" spans="1:7" x14ac:dyDescent="0.3">
      <c r="A1079" s="226">
        <v>45922</v>
      </c>
      <c r="B1079" s="220" t="s">
        <v>188</v>
      </c>
      <c r="C1079" s="4" t="s">
        <v>22</v>
      </c>
      <c r="D1079" s="4" t="s">
        <v>11</v>
      </c>
      <c r="E1079" s="227">
        <v>10000</v>
      </c>
      <c r="F1079" s="9">
        <f t="shared" si="18"/>
        <v>18.329194238050849</v>
      </c>
      <c r="G1079" s="147">
        <v>545.57771990000003</v>
      </c>
    </row>
    <row r="1080" spans="1:7" x14ac:dyDescent="0.3">
      <c r="A1080" s="226">
        <v>45922</v>
      </c>
      <c r="B1080" s="220" t="s">
        <v>359</v>
      </c>
      <c r="C1080" s="4" t="s">
        <v>22</v>
      </c>
      <c r="D1080" s="4" t="s">
        <v>11</v>
      </c>
      <c r="E1080" s="227">
        <v>10000</v>
      </c>
      <c r="F1080" s="9">
        <f t="shared" si="18"/>
        <v>18.329194238050849</v>
      </c>
      <c r="G1080" s="147">
        <v>545.57771990000003</v>
      </c>
    </row>
    <row r="1081" spans="1:7" x14ac:dyDescent="0.3">
      <c r="A1081" s="219">
        <v>45922</v>
      </c>
      <c r="B1081" s="91" t="s">
        <v>142</v>
      </c>
      <c r="C1081" s="13" t="s">
        <v>20</v>
      </c>
      <c r="D1081" s="13" t="s">
        <v>9</v>
      </c>
      <c r="E1081" s="225">
        <v>4000</v>
      </c>
      <c r="F1081" s="9">
        <f t="shared" ref="F1081:F1120" si="19">E1081/G1081</f>
        <v>7.1983314725460517</v>
      </c>
      <c r="G1081" s="213">
        <v>555.6843298</v>
      </c>
    </row>
    <row r="1082" spans="1:7" x14ac:dyDescent="0.3">
      <c r="A1082" s="219">
        <v>45922</v>
      </c>
      <c r="B1082" s="91" t="s">
        <v>142</v>
      </c>
      <c r="C1082" s="13" t="s">
        <v>20</v>
      </c>
      <c r="D1082" s="13" t="s">
        <v>12</v>
      </c>
      <c r="E1082" s="225">
        <v>4000</v>
      </c>
      <c r="F1082" s="9">
        <f t="shared" si="19"/>
        <v>7.1983314725460517</v>
      </c>
      <c r="G1082" s="213">
        <v>555.6843298</v>
      </c>
    </row>
    <row r="1083" spans="1:7" x14ac:dyDescent="0.3">
      <c r="A1083" s="219">
        <v>45922</v>
      </c>
      <c r="B1083" s="91" t="s">
        <v>142</v>
      </c>
      <c r="C1083" s="13" t="s">
        <v>20</v>
      </c>
      <c r="D1083" s="13" t="s">
        <v>12</v>
      </c>
      <c r="E1083" s="225">
        <v>4000</v>
      </c>
      <c r="F1083" s="9">
        <f t="shared" si="19"/>
        <v>7.1983314725460517</v>
      </c>
      <c r="G1083" s="213">
        <v>555.6843298</v>
      </c>
    </row>
    <row r="1084" spans="1:7" x14ac:dyDescent="0.3">
      <c r="A1084" s="219">
        <v>45922</v>
      </c>
      <c r="B1084" s="91" t="s">
        <v>142</v>
      </c>
      <c r="C1084" s="13" t="s">
        <v>20</v>
      </c>
      <c r="D1084" s="13" t="s">
        <v>11</v>
      </c>
      <c r="E1084" s="225">
        <v>4000</v>
      </c>
      <c r="F1084" s="9">
        <f t="shared" si="19"/>
        <v>7.1983314725460517</v>
      </c>
      <c r="G1084" s="213">
        <v>555.6843298</v>
      </c>
    </row>
    <row r="1085" spans="1:7" x14ac:dyDescent="0.3">
      <c r="A1085" s="219">
        <v>45922</v>
      </c>
      <c r="B1085" s="91" t="s">
        <v>142</v>
      </c>
      <c r="C1085" s="13" t="s">
        <v>20</v>
      </c>
      <c r="D1085" s="13" t="s">
        <v>11</v>
      </c>
      <c r="E1085" s="225">
        <v>4000</v>
      </c>
      <c r="F1085" s="9">
        <f t="shared" si="19"/>
        <v>7.1983314725460517</v>
      </c>
      <c r="G1085" s="213">
        <v>555.6843298</v>
      </c>
    </row>
    <row r="1086" spans="1:7" x14ac:dyDescent="0.3">
      <c r="A1086" s="219">
        <v>45922</v>
      </c>
      <c r="B1086" s="91" t="s">
        <v>142</v>
      </c>
      <c r="C1086" s="13" t="s">
        <v>20</v>
      </c>
      <c r="D1086" s="13" t="s">
        <v>11</v>
      </c>
      <c r="E1086" s="225">
        <v>4000</v>
      </c>
      <c r="F1086" s="9">
        <f t="shared" si="19"/>
        <v>7.1983314725460517</v>
      </c>
      <c r="G1086" s="213">
        <v>555.6843298</v>
      </c>
    </row>
    <row r="1087" spans="1:7" x14ac:dyDescent="0.3">
      <c r="A1087" s="219">
        <v>45922</v>
      </c>
      <c r="B1087" s="91" t="s">
        <v>142</v>
      </c>
      <c r="C1087" s="13" t="s">
        <v>20</v>
      </c>
      <c r="D1087" s="13" t="s">
        <v>11</v>
      </c>
      <c r="E1087" s="225">
        <v>4000</v>
      </c>
      <c r="F1087" s="9">
        <f t="shared" si="19"/>
        <v>7.1983314725460517</v>
      </c>
      <c r="G1087" s="213">
        <v>555.6843298</v>
      </c>
    </row>
    <row r="1088" spans="1:7" x14ac:dyDescent="0.3">
      <c r="A1088" s="38">
        <v>45923</v>
      </c>
      <c r="B1088" s="214" t="s">
        <v>147</v>
      </c>
      <c r="C1088" s="4" t="s">
        <v>13</v>
      </c>
      <c r="D1088" s="4" t="s">
        <v>9</v>
      </c>
      <c r="E1088" s="222">
        <v>2728</v>
      </c>
      <c r="F1088" s="9">
        <f t="shared" si="19"/>
        <v>4.9092620642764073</v>
      </c>
      <c r="G1088" s="213">
        <v>555.6843298</v>
      </c>
    </row>
    <row r="1089" spans="1:7" x14ac:dyDescent="0.3">
      <c r="A1089" s="219">
        <v>45894</v>
      </c>
      <c r="B1089" s="223" t="s">
        <v>173</v>
      </c>
      <c r="C1089" s="13" t="s">
        <v>25</v>
      </c>
      <c r="D1089" s="4" t="s">
        <v>9</v>
      </c>
      <c r="E1089" s="228">
        <v>100000</v>
      </c>
      <c r="F1089" s="9">
        <f t="shared" si="19"/>
        <v>179.95828681365131</v>
      </c>
      <c r="G1089" s="213">
        <v>555.6843298</v>
      </c>
    </row>
    <row r="1090" spans="1:7" x14ac:dyDescent="0.3">
      <c r="A1090" s="219">
        <v>45894</v>
      </c>
      <c r="B1090" s="29" t="s">
        <v>79</v>
      </c>
      <c r="C1090" s="13" t="s">
        <v>20</v>
      </c>
      <c r="D1090" s="4" t="s">
        <v>10</v>
      </c>
      <c r="E1090" s="228">
        <v>20000</v>
      </c>
      <c r="F1090" s="9">
        <f t="shared" si="19"/>
        <v>35.991657362730258</v>
      </c>
      <c r="G1090" s="213">
        <v>555.6843298</v>
      </c>
    </row>
    <row r="1091" spans="1:7" x14ac:dyDescent="0.3">
      <c r="A1091" s="38">
        <v>45926</v>
      </c>
      <c r="B1091" s="30" t="s">
        <v>372</v>
      </c>
      <c r="C1091" s="13" t="s">
        <v>13</v>
      </c>
      <c r="D1091" s="4" t="s">
        <v>9</v>
      </c>
      <c r="E1091" s="222">
        <v>11700</v>
      </c>
      <c r="F1091" s="9">
        <f t="shared" si="19"/>
        <v>21.055119557197202</v>
      </c>
      <c r="G1091" s="213">
        <v>555.6843298</v>
      </c>
    </row>
    <row r="1092" spans="1:7" x14ac:dyDescent="0.3">
      <c r="A1092" s="219">
        <v>45895</v>
      </c>
      <c r="B1092" s="91" t="s">
        <v>373</v>
      </c>
      <c r="C1092" s="13" t="s">
        <v>19</v>
      </c>
      <c r="D1092" s="13" t="s">
        <v>10</v>
      </c>
      <c r="E1092" s="225">
        <v>2000</v>
      </c>
      <c r="F1092" s="9">
        <f t="shared" si="19"/>
        <v>3.5991657362730258</v>
      </c>
      <c r="G1092" s="213">
        <v>555.6843298</v>
      </c>
    </row>
    <row r="1093" spans="1:7" x14ac:dyDescent="0.3">
      <c r="A1093" s="219">
        <v>45895</v>
      </c>
      <c r="B1093" s="187" t="s">
        <v>143</v>
      </c>
      <c r="C1093" s="13" t="s">
        <v>30</v>
      </c>
      <c r="D1093" s="13" t="s">
        <v>11</v>
      </c>
      <c r="E1093" s="18">
        <v>2000</v>
      </c>
      <c r="F1093" s="9">
        <f t="shared" si="19"/>
        <v>3.6658388476101695</v>
      </c>
      <c r="G1093" s="147">
        <v>545.57771990000003</v>
      </c>
    </row>
    <row r="1094" spans="1:7" x14ac:dyDescent="0.3">
      <c r="A1094" s="219">
        <v>45895</v>
      </c>
      <c r="B1094" s="220" t="s">
        <v>143</v>
      </c>
      <c r="C1094" s="13" t="s">
        <v>30</v>
      </c>
      <c r="D1094" s="13" t="s">
        <v>11</v>
      </c>
      <c r="E1094" s="18">
        <v>4500</v>
      </c>
      <c r="F1094" s="9">
        <f t="shared" si="19"/>
        <v>8.248137407122881</v>
      </c>
      <c r="G1094" s="147">
        <v>545.57771990000003</v>
      </c>
    </row>
    <row r="1095" spans="1:7" x14ac:dyDescent="0.3">
      <c r="A1095" s="219">
        <v>45895</v>
      </c>
      <c r="B1095" s="220" t="s">
        <v>143</v>
      </c>
      <c r="C1095" s="13" t="s">
        <v>30</v>
      </c>
      <c r="D1095" s="13" t="s">
        <v>11</v>
      </c>
      <c r="E1095" s="18">
        <v>4500</v>
      </c>
      <c r="F1095" s="9">
        <f t="shared" si="19"/>
        <v>8.248137407122881</v>
      </c>
      <c r="G1095" s="147">
        <v>545.57771990000003</v>
      </c>
    </row>
    <row r="1096" spans="1:7" x14ac:dyDescent="0.3">
      <c r="A1096" s="226">
        <v>45929</v>
      </c>
      <c r="B1096" s="220" t="s">
        <v>179</v>
      </c>
      <c r="C1096" s="13" t="s">
        <v>22</v>
      </c>
      <c r="D1096" s="13" t="s">
        <v>9</v>
      </c>
      <c r="E1096" s="18">
        <v>40000</v>
      </c>
      <c r="F1096" s="9">
        <f t="shared" si="19"/>
        <v>71.983314725460517</v>
      </c>
      <c r="G1096" s="213">
        <v>555.6843298</v>
      </c>
    </row>
    <row r="1097" spans="1:7" x14ac:dyDescent="0.3">
      <c r="A1097" s="226">
        <v>45929</v>
      </c>
      <c r="B1097" s="220" t="s">
        <v>142</v>
      </c>
      <c r="C1097" s="13" t="s">
        <v>20</v>
      </c>
      <c r="D1097" s="13" t="s">
        <v>9</v>
      </c>
      <c r="E1097" s="18">
        <v>4000</v>
      </c>
      <c r="F1097" s="9">
        <f t="shared" si="19"/>
        <v>7.1983314725460517</v>
      </c>
      <c r="G1097" s="213">
        <v>555.6843298</v>
      </c>
    </row>
    <row r="1098" spans="1:7" x14ac:dyDescent="0.3">
      <c r="A1098" s="226">
        <v>45929</v>
      </c>
      <c r="B1098" s="220" t="s">
        <v>142</v>
      </c>
      <c r="C1098" s="13" t="s">
        <v>20</v>
      </c>
      <c r="D1098" s="13" t="s">
        <v>12</v>
      </c>
      <c r="E1098" s="18">
        <v>4000</v>
      </c>
      <c r="F1098" s="9">
        <f t="shared" si="19"/>
        <v>7.1983314725460517</v>
      </c>
      <c r="G1098" s="213">
        <v>555.6843298</v>
      </c>
    </row>
    <row r="1099" spans="1:7" x14ac:dyDescent="0.3">
      <c r="A1099" s="226">
        <v>45929</v>
      </c>
      <c r="B1099" s="220" t="s">
        <v>142</v>
      </c>
      <c r="C1099" s="13" t="s">
        <v>20</v>
      </c>
      <c r="D1099" s="13" t="s">
        <v>12</v>
      </c>
      <c r="E1099" s="18">
        <v>4000</v>
      </c>
      <c r="F1099" s="9">
        <f t="shared" si="19"/>
        <v>7.1983314725460517</v>
      </c>
      <c r="G1099" s="213">
        <v>555.6843298</v>
      </c>
    </row>
    <row r="1100" spans="1:7" x14ac:dyDescent="0.3">
      <c r="A1100" s="226">
        <v>45929</v>
      </c>
      <c r="B1100" s="220" t="s">
        <v>142</v>
      </c>
      <c r="C1100" s="13" t="s">
        <v>20</v>
      </c>
      <c r="D1100" s="13" t="s">
        <v>11</v>
      </c>
      <c r="E1100" s="18">
        <v>4000</v>
      </c>
      <c r="F1100" s="9">
        <f t="shared" si="19"/>
        <v>7.1983314725460517</v>
      </c>
      <c r="G1100" s="213">
        <v>555.6843298</v>
      </c>
    </row>
    <row r="1101" spans="1:7" x14ac:dyDescent="0.3">
      <c r="A1101" s="226">
        <v>45929</v>
      </c>
      <c r="B1101" s="220" t="s">
        <v>142</v>
      </c>
      <c r="C1101" s="13" t="s">
        <v>20</v>
      </c>
      <c r="D1101" s="13" t="s">
        <v>11</v>
      </c>
      <c r="E1101" s="18">
        <v>4000</v>
      </c>
      <c r="F1101" s="9">
        <f t="shared" si="19"/>
        <v>7.1983314725460517</v>
      </c>
      <c r="G1101" s="213">
        <v>555.6843298</v>
      </c>
    </row>
    <row r="1102" spans="1:7" x14ac:dyDescent="0.3">
      <c r="A1102" s="226">
        <v>45929</v>
      </c>
      <c r="B1102" s="220" t="s">
        <v>142</v>
      </c>
      <c r="C1102" s="13" t="s">
        <v>20</v>
      </c>
      <c r="D1102" s="13" t="s">
        <v>11</v>
      </c>
      <c r="E1102" s="18">
        <v>4000</v>
      </c>
      <c r="F1102" s="9">
        <f t="shared" si="19"/>
        <v>7.1983314725460517</v>
      </c>
      <c r="G1102" s="213">
        <v>555.6843298</v>
      </c>
    </row>
    <row r="1103" spans="1:7" x14ac:dyDescent="0.3">
      <c r="A1103" s="226">
        <v>45929</v>
      </c>
      <c r="B1103" s="220" t="s">
        <v>142</v>
      </c>
      <c r="C1103" s="13" t="s">
        <v>20</v>
      </c>
      <c r="D1103" s="13" t="s">
        <v>11</v>
      </c>
      <c r="E1103" s="18">
        <v>4000</v>
      </c>
      <c r="F1103" s="9">
        <f t="shared" si="19"/>
        <v>7.1983314725460517</v>
      </c>
      <c r="G1103" s="213">
        <v>555.6843298</v>
      </c>
    </row>
    <row r="1104" spans="1:7" x14ac:dyDescent="0.3">
      <c r="A1104" s="226">
        <v>45929</v>
      </c>
      <c r="B1104" s="220" t="s">
        <v>116</v>
      </c>
      <c r="C1104" s="13" t="s">
        <v>20</v>
      </c>
      <c r="D1104" s="4" t="s">
        <v>10</v>
      </c>
      <c r="E1104" s="225">
        <v>15000</v>
      </c>
      <c r="F1104" s="9">
        <f t="shared" si="19"/>
        <v>26.993743022047695</v>
      </c>
      <c r="G1104" s="213">
        <v>555.6843298</v>
      </c>
    </row>
    <row r="1105" spans="1:7" x14ac:dyDescent="0.3">
      <c r="A1105" s="226">
        <v>45929</v>
      </c>
      <c r="B1105" s="220" t="s">
        <v>79</v>
      </c>
      <c r="C1105" s="13" t="s">
        <v>20</v>
      </c>
      <c r="D1105" s="4" t="s">
        <v>11</v>
      </c>
      <c r="E1105" s="225">
        <v>15000</v>
      </c>
      <c r="F1105" s="9">
        <f t="shared" si="19"/>
        <v>27.493791357076272</v>
      </c>
      <c r="G1105" s="147">
        <v>545.57771990000003</v>
      </c>
    </row>
    <row r="1106" spans="1:7" x14ac:dyDescent="0.3">
      <c r="A1106" s="219">
        <v>45930</v>
      </c>
      <c r="B1106" s="91" t="s">
        <v>380</v>
      </c>
      <c r="C1106" s="4" t="s">
        <v>27</v>
      </c>
      <c r="D1106" s="4" t="s">
        <v>9</v>
      </c>
      <c r="E1106" s="18">
        <v>14000</v>
      </c>
      <c r="F1106" s="9">
        <f t="shared" si="19"/>
        <v>25.194160153911181</v>
      </c>
      <c r="G1106" s="213">
        <v>555.6843298</v>
      </c>
    </row>
    <row r="1107" spans="1:7" x14ac:dyDescent="0.3">
      <c r="A1107" s="219">
        <v>45930</v>
      </c>
      <c r="B1107" s="91" t="s">
        <v>388</v>
      </c>
      <c r="C1107" s="13" t="s">
        <v>25</v>
      </c>
      <c r="D1107" s="4" t="s">
        <v>9</v>
      </c>
      <c r="E1107" s="221">
        <v>5000</v>
      </c>
      <c r="F1107" s="9">
        <f t="shared" si="19"/>
        <v>8.9979143406825646</v>
      </c>
      <c r="G1107" s="213">
        <v>555.6843298</v>
      </c>
    </row>
    <row r="1108" spans="1:7" x14ac:dyDescent="0.3">
      <c r="A1108" s="219">
        <v>45930</v>
      </c>
      <c r="B1108" s="91" t="s">
        <v>207</v>
      </c>
      <c r="C1108" s="13" t="s">
        <v>22</v>
      </c>
      <c r="D1108" s="13" t="s">
        <v>10</v>
      </c>
      <c r="E1108" s="18">
        <v>45500</v>
      </c>
      <c r="F1108" s="9">
        <f t="shared" si="19"/>
        <v>81.881020500211335</v>
      </c>
      <c r="G1108" s="213">
        <v>555.6843298</v>
      </c>
    </row>
    <row r="1109" spans="1:7" x14ac:dyDescent="0.3">
      <c r="A1109" s="219">
        <v>45930</v>
      </c>
      <c r="B1109" s="91" t="s">
        <v>207</v>
      </c>
      <c r="C1109" s="13" t="s">
        <v>22</v>
      </c>
      <c r="D1109" s="13" t="s">
        <v>9</v>
      </c>
      <c r="E1109" s="18">
        <v>68500</v>
      </c>
      <c r="F1109" s="9">
        <f t="shared" si="19"/>
        <v>123.27142646735113</v>
      </c>
      <c r="G1109" s="213">
        <v>555.6843298</v>
      </c>
    </row>
    <row r="1110" spans="1:7" x14ac:dyDescent="0.3">
      <c r="A1110" s="219">
        <v>45930</v>
      </c>
      <c r="B1110" s="91" t="s">
        <v>207</v>
      </c>
      <c r="C1110" s="13" t="s">
        <v>22</v>
      </c>
      <c r="D1110" s="13" t="s">
        <v>12</v>
      </c>
      <c r="E1110" s="18">
        <v>65100</v>
      </c>
      <c r="F1110" s="9">
        <f t="shared" si="19"/>
        <v>117.152844715687</v>
      </c>
      <c r="G1110" s="213">
        <v>555.6843298</v>
      </c>
    </row>
    <row r="1111" spans="1:7" x14ac:dyDescent="0.3">
      <c r="A1111" s="219">
        <v>45930</v>
      </c>
      <c r="B1111" s="91" t="s">
        <v>207</v>
      </c>
      <c r="C1111" s="13" t="s">
        <v>22</v>
      </c>
      <c r="D1111" s="4" t="s">
        <v>12</v>
      </c>
      <c r="E1111" s="18">
        <v>33500</v>
      </c>
      <c r="F1111" s="9">
        <f t="shared" si="19"/>
        <v>60.286026082573187</v>
      </c>
      <c r="G1111" s="213">
        <v>555.6843298</v>
      </c>
    </row>
    <row r="1112" spans="1:7" x14ac:dyDescent="0.3">
      <c r="A1112" s="219">
        <v>45930</v>
      </c>
      <c r="B1112" s="91" t="s">
        <v>207</v>
      </c>
      <c r="C1112" s="13" t="s">
        <v>22</v>
      </c>
      <c r="D1112" s="4" t="s">
        <v>11</v>
      </c>
      <c r="E1112" s="18">
        <v>114000</v>
      </c>
      <c r="F1112" s="9">
        <f t="shared" si="19"/>
        <v>208.95281431377967</v>
      </c>
      <c r="G1112" s="147">
        <v>545.57771990000003</v>
      </c>
    </row>
    <row r="1113" spans="1:7" x14ac:dyDescent="0.3">
      <c r="A1113" s="219">
        <v>45930</v>
      </c>
      <c r="B1113" s="91" t="s">
        <v>207</v>
      </c>
      <c r="C1113" s="13" t="s">
        <v>22</v>
      </c>
      <c r="D1113" s="13" t="s">
        <v>11</v>
      </c>
      <c r="E1113" s="225">
        <v>134400</v>
      </c>
      <c r="F1113" s="9">
        <f t="shared" si="19"/>
        <v>246.34437055940339</v>
      </c>
      <c r="G1113" s="147">
        <v>545.57771990000003</v>
      </c>
    </row>
    <row r="1114" spans="1:7" x14ac:dyDescent="0.3">
      <c r="A1114" s="219">
        <v>45930</v>
      </c>
      <c r="B1114" s="91" t="s">
        <v>207</v>
      </c>
      <c r="C1114" s="13" t="s">
        <v>22</v>
      </c>
      <c r="D1114" s="13" t="s">
        <v>11</v>
      </c>
      <c r="E1114" s="225">
        <v>23000</v>
      </c>
      <c r="F1114" s="9">
        <f t="shared" si="19"/>
        <v>42.157146747516947</v>
      </c>
      <c r="G1114" s="147">
        <v>545.57771990000003</v>
      </c>
    </row>
    <row r="1115" spans="1:7" x14ac:dyDescent="0.3">
      <c r="A1115" s="219">
        <v>45930</v>
      </c>
      <c r="B1115" s="91" t="s">
        <v>207</v>
      </c>
      <c r="C1115" s="13" t="s">
        <v>22</v>
      </c>
      <c r="D1115" s="13" t="s">
        <v>11</v>
      </c>
      <c r="E1115" s="225">
        <v>33500</v>
      </c>
      <c r="F1115" s="9">
        <f t="shared" si="19"/>
        <v>61.40280069747034</v>
      </c>
      <c r="G1115" s="147">
        <v>545.57771990000003</v>
      </c>
    </row>
    <row r="1116" spans="1:7" x14ac:dyDescent="0.3">
      <c r="A1116" s="219">
        <v>45930</v>
      </c>
      <c r="B1116" s="91" t="s">
        <v>207</v>
      </c>
      <c r="C1116" s="13" t="s">
        <v>22</v>
      </c>
      <c r="D1116" s="13" t="s">
        <v>11</v>
      </c>
      <c r="E1116" s="225">
        <v>42700</v>
      </c>
      <c r="F1116" s="9">
        <f t="shared" si="19"/>
        <v>78.265659396477119</v>
      </c>
      <c r="G1116" s="147">
        <v>545.57771990000003</v>
      </c>
    </row>
    <row r="1117" spans="1:7" x14ac:dyDescent="0.3">
      <c r="A1117" s="219">
        <v>45930</v>
      </c>
      <c r="B1117" s="91" t="s">
        <v>207</v>
      </c>
      <c r="C1117" s="13" t="s">
        <v>22</v>
      </c>
      <c r="D1117" s="13" t="s">
        <v>9</v>
      </c>
      <c r="E1117" s="225">
        <v>37700</v>
      </c>
      <c r="F1117" s="9">
        <f t="shared" si="19"/>
        <v>67.844274128746534</v>
      </c>
      <c r="G1117" s="213">
        <v>555.6843298</v>
      </c>
    </row>
    <row r="1118" spans="1:7" x14ac:dyDescent="0.3">
      <c r="A1118" s="219">
        <v>45930</v>
      </c>
      <c r="B1118" s="91" t="s">
        <v>207</v>
      </c>
      <c r="C1118" s="13" t="s">
        <v>22</v>
      </c>
      <c r="D1118" s="13" t="s">
        <v>9</v>
      </c>
      <c r="E1118" s="225">
        <v>24400</v>
      </c>
      <c r="F1118" s="9">
        <f t="shared" si="19"/>
        <v>43.909821982530914</v>
      </c>
      <c r="G1118" s="213">
        <v>555.6843298</v>
      </c>
    </row>
    <row r="1119" spans="1:7" x14ac:dyDescent="0.3">
      <c r="A1119" s="219">
        <v>45930</v>
      </c>
      <c r="B1119" s="91" t="s">
        <v>207</v>
      </c>
      <c r="C1119" s="13" t="s">
        <v>22</v>
      </c>
      <c r="D1119" s="4" t="s">
        <v>9</v>
      </c>
      <c r="E1119" s="225">
        <v>14300</v>
      </c>
      <c r="F1119" s="9">
        <f t="shared" si="19"/>
        <v>25.734035014352134</v>
      </c>
      <c r="G1119" s="213">
        <v>555.6843298</v>
      </c>
    </row>
    <row r="1120" spans="1:7" ht="15" thickBot="1" x14ac:dyDescent="0.35">
      <c r="A1120" s="229">
        <v>45930</v>
      </c>
      <c r="B1120" s="217" t="s">
        <v>374</v>
      </c>
      <c r="C1120" s="42" t="s">
        <v>13</v>
      </c>
      <c r="D1120" s="42" t="s">
        <v>9</v>
      </c>
      <c r="E1120" s="230">
        <v>20475</v>
      </c>
      <c r="F1120" s="20">
        <f t="shared" si="19"/>
        <v>36.846459225095103</v>
      </c>
      <c r="G1120" s="218">
        <v>555.6843298</v>
      </c>
    </row>
    <row r="1121" spans="1:7" x14ac:dyDescent="0.3">
      <c r="A1121" s="52">
        <v>45931</v>
      </c>
      <c r="B1121" s="220" t="s">
        <v>173</v>
      </c>
      <c r="C1121" s="13" t="s">
        <v>25</v>
      </c>
      <c r="D1121" s="13" t="s">
        <v>9</v>
      </c>
      <c r="E1121" s="221">
        <v>100000</v>
      </c>
      <c r="F1121" s="9">
        <f>E1121/G1121</f>
        <v>179.93961961598973</v>
      </c>
      <c r="G1121" s="147">
        <v>555.74197730000003</v>
      </c>
    </row>
    <row r="1122" spans="1:7" x14ac:dyDescent="0.3">
      <c r="A1122" s="219">
        <v>45932</v>
      </c>
      <c r="B1122" s="220" t="s">
        <v>408</v>
      </c>
      <c r="C1122" s="13" t="s">
        <v>19</v>
      </c>
      <c r="D1122" s="13" t="s">
        <v>40</v>
      </c>
      <c r="E1122" s="221">
        <v>5000</v>
      </c>
      <c r="F1122" s="9">
        <f t="shared" ref="F1122:F1185" si="20">E1122/G1122</f>
        <v>8.9969809807994867</v>
      </c>
      <c r="G1122" s="147">
        <v>555.74197730000003</v>
      </c>
    </row>
    <row r="1123" spans="1:7" x14ac:dyDescent="0.3">
      <c r="A1123" s="219">
        <v>45932</v>
      </c>
      <c r="B1123" s="220" t="s">
        <v>409</v>
      </c>
      <c r="C1123" s="13" t="s">
        <v>30</v>
      </c>
      <c r="D1123" s="13" t="s">
        <v>11</v>
      </c>
      <c r="E1123" s="221">
        <v>24000</v>
      </c>
      <c r="F1123" s="9">
        <f t="shared" si="20"/>
        <v>43.185508707837535</v>
      </c>
      <c r="G1123" s="147">
        <v>555.74197730000003</v>
      </c>
    </row>
    <row r="1124" spans="1:7" x14ac:dyDescent="0.3">
      <c r="A1124" s="219">
        <v>45933</v>
      </c>
      <c r="B1124" s="220" t="s">
        <v>36</v>
      </c>
      <c r="C1124" s="13" t="s">
        <v>30</v>
      </c>
      <c r="D1124" s="13" t="s">
        <v>11</v>
      </c>
      <c r="E1124" s="221">
        <v>31475.5</v>
      </c>
      <c r="F1124" s="9">
        <f t="shared" si="20"/>
        <v>56.636894972230841</v>
      </c>
      <c r="G1124" s="147">
        <v>555.74197730000003</v>
      </c>
    </row>
    <row r="1125" spans="1:7" x14ac:dyDescent="0.3">
      <c r="A1125" s="219">
        <v>45934</v>
      </c>
      <c r="B1125" s="220" t="s">
        <v>143</v>
      </c>
      <c r="C1125" s="13" t="s">
        <v>30</v>
      </c>
      <c r="D1125" s="13" t="s">
        <v>11</v>
      </c>
      <c r="E1125" s="221">
        <v>18000</v>
      </c>
      <c r="F1125" s="9">
        <f t="shared" si="20"/>
        <v>32.389131530878153</v>
      </c>
      <c r="G1125" s="147">
        <v>555.74197730000003</v>
      </c>
    </row>
    <row r="1126" spans="1:7" x14ac:dyDescent="0.3">
      <c r="A1126" s="219">
        <v>45934</v>
      </c>
      <c r="B1126" s="220" t="s">
        <v>143</v>
      </c>
      <c r="C1126" s="13" t="s">
        <v>30</v>
      </c>
      <c r="D1126" s="13" t="s">
        <v>11</v>
      </c>
      <c r="E1126" s="221">
        <v>20000</v>
      </c>
      <c r="F1126" s="9">
        <f t="shared" si="20"/>
        <v>35.987923923197947</v>
      </c>
      <c r="G1126" s="147">
        <v>555.74197730000003</v>
      </c>
    </row>
    <row r="1127" spans="1:7" x14ac:dyDescent="0.3">
      <c r="A1127" s="219">
        <v>45934</v>
      </c>
      <c r="B1127" s="220" t="s">
        <v>389</v>
      </c>
      <c r="C1127" s="13" t="s">
        <v>390</v>
      </c>
      <c r="D1127" s="13" t="s">
        <v>10</v>
      </c>
      <c r="E1127" s="221">
        <v>500</v>
      </c>
      <c r="F1127" s="9">
        <f t="shared" si="20"/>
        <v>0.8996980980799486</v>
      </c>
      <c r="G1127" s="147">
        <v>555.74197730000003</v>
      </c>
    </row>
    <row r="1128" spans="1:7" x14ac:dyDescent="0.3">
      <c r="A1128" s="219">
        <v>45934</v>
      </c>
      <c r="B1128" s="220" t="s">
        <v>143</v>
      </c>
      <c r="C1128" s="13" t="s">
        <v>30</v>
      </c>
      <c r="D1128" s="13" t="s">
        <v>11</v>
      </c>
      <c r="E1128" s="221">
        <v>33500</v>
      </c>
      <c r="F1128" s="9">
        <f t="shared" si="20"/>
        <v>60.27977257135656</v>
      </c>
      <c r="G1128" s="147">
        <v>555.74197730000003</v>
      </c>
    </row>
    <row r="1129" spans="1:7" x14ac:dyDescent="0.3">
      <c r="A1129" s="219">
        <v>45934</v>
      </c>
      <c r="B1129" s="220" t="s">
        <v>391</v>
      </c>
      <c r="C1129" s="13" t="s">
        <v>31</v>
      </c>
      <c r="D1129" s="13" t="s">
        <v>9</v>
      </c>
      <c r="E1129" s="221">
        <v>3608</v>
      </c>
      <c r="F1129" s="9">
        <f t="shared" si="20"/>
        <v>6.492221475744909</v>
      </c>
      <c r="G1129" s="147">
        <v>555.74197730000003</v>
      </c>
    </row>
    <row r="1130" spans="1:7" x14ac:dyDescent="0.3">
      <c r="A1130" s="219">
        <v>45936</v>
      </c>
      <c r="B1130" s="220" t="s">
        <v>148</v>
      </c>
      <c r="C1130" s="13" t="s">
        <v>19</v>
      </c>
      <c r="D1130" s="13" t="s">
        <v>40</v>
      </c>
      <c r="E1130" s="221">
        <v>28700</v>
      </c>
      <c r="F1130" s="9">
        <f t="shared" si="20"/>
        <v>51.642670829789047</v>
      </c>
      <c r="G1130" s="147">
        <v>555.74197730000003</v>
      </c>
    </row>
    <row r="1131" spans="1:7" x14ac:dyDescent="0.3">
      <c r="A1131" s="219">
        <v>45936</v>
      </c>
      <c r="B1131" s="220" t="s">
        <v>142</v>
      </c>
      <c r="C1131" s="13" t="s">
        <v>20</v>
      </c>
      <c r="D1131" s="13" t="s">
        <v>9</v>
      </c>
      <c r="E1131" s="221">
        <v>4000</v>
      </c>
      <c r="F1131" s="9">
        <f t="shared" si="20"/>
        <v>7.1975847846395888</v>
      </c>
      <c r="G1131" s="147">
        <v>555.74197730000003</v>
      </c>
    </row>
    <row r="1132" spans="1:7" x14ac:dyDescent="0.3">
      <c r="A1132" s="219">
        <v>45936</v>
      </c>
      <c r="B1132" s="220" t="s">
        <v>142</v>
      </c>
      <c r="C1132" s="13" t="s">
        <v>20</v>
      </c>
      <c r="D1132" s="13" t="s">
        <v>12</v>
      </c>
      <c r="E1132" s="221">
        <v>4000</v>
      </c>
      <c r="F1132" s="9">
        <f t="shared" si="20"/>
        <v>7.1975847846395888</v>
      </c>
      <c r="G1132" s="147">
        <v>555.74197730000003</v>
      </c>
    </row>
    <row r="1133" spans="1:7" x14ac:dyDescent="0.3">
      <c r="A1133" s="219">
        <v>45936</v>
      </c>
      <c r="B1133" s="220" t="s">
        <v>142</v>
      </c>
      <c r="C1133" s="13" t="s">
        <v>20</v>
      </c>
      <c r="D1133" s="13" t="s">
        <v>12</v>
      </c>
      <c r="E1133" s="221">
        <v>4000</v>
      </c>
      <c r="F1133" s="9">
        <f t="shared" si="20"/>
        <v>7.1975847846395888</v>
      </c>
      <c r="G1133" s="147">
        <v>555.74197730000003</v>
      </c>
    </row>
    <row r="1134" spans="1:7" x14ac:dyDescent="0.3">
      <c r="A1134" s="219">
        <v>45936</v>
      </c>
      <c r="B1134" s="220" t="s">
        <v>142</v>
      </c>
      <c r="C1134" s="13" t="s">
        <v>20</v>
      </c>
      <c r="D1134" s="13" t="s">
        <v>11</v>
      </c>
      <c r="E1134" s="221">
        <v>4000</v>
      </c>
      <c r="F1134" s="9">
        <f t="shared" si="20"/>
        <v>7.1975847846395888</v>
      </c>
      <c r="G1134" s="147">
        <v>555.74197730000003</v>
      </c>
    </row>
    <row r="1135" spans="1:7" x14ac:dyDescent="0.3">
      <c r="A1135" s="219">
        <v>45936</v>
      </c>
      <c r="B1135" s="220" t="s">
        <v>142</v>
      </c>
      <c r="C1135" s="13" t="s">
        <v>20</v>
      </c>
      <c r="D1135" s="13" t="s">
        <v>11</v>
      </c>
      <c r="E1135" s="221">
        <v>4000</v>
      </c>
      <c r="F1135" s="9">
        <f t="shared" si="20"/>
        <v>7.1975847846395888</v>
      </c>
      <c r="G1135" s="147">
        <v>555.74197730000003</v>
      </c>
    </row>
    <row r="1136" spans="1:7" x14ac:dyDescent="0.3">
      <c r="A1136" s="219">
        <v>45936</v>
      </c>
      <c r="B1136" s="220" t="s">
        <v>142</v>
      </c>
      <c r="C1136" s="13" t="s">
        <v>20</v>
      </c>
      <c r="D1136" s="13" t="s">
        <v>11</v>
      </c>
      <c r="E1136" s="221">
        <v>4000</v>
      </c>
      <c r="F1136" s="9">
        <f t="shared" si="20"/>
        <v>7.1975847846395888</v>
      </c>
      <c r="G1136" s="147">
        <v>555.74197730000003</v>
      </c>
    </row>
    <row r="1137" spans="1:7" x14ac:dyDescent="0.3">
      <c r="A1137" s="219">
        <v>45936</v>
      </c>
      <c r="B1137" s="220" t="s">
        <v>142</v>
      </c>
      <c r="C1137" s="13" t="s">
        <v>20</v>
      </c>
      <c r="D1137" s="13" t="s">
        <v>11</v>
      </c>
      <c r="E1137" s="221">
        <v>4000</v>
      </c>
      <c r="F1137" s="9">
        <f t="shared" si="20"/>
        <v>7.1975847846395888</v>
      </c>
      <c r="G1137" s="147">
        <v>555.74197730000003</v>
      </c>
    </row>
    <row r="1138" spans="1:7" x14ac:dyDescent="0.3">
      <c r="A1138" s="219">
        <v>45936</v>
      </c>
      <c r="B1138" s="220" t="s">
        <v>410</v>
      </c>
      <c r="C1138" s="13" t="s">
        <v>27</v>
      </c>
      <c r="D1138" s="13" t="s">
        <v>9</v>
      </c>
      <c r="E1138" s="221">
        <v>4000</v>
      </c>
      <c r="F1138" s="9">
        <f t="shared" si="20"/>
        <v>7.1975847846395888</v>
      </c>
      <c r="G1138" s="147">
        <v>555.74197730000003</v>
      </c>
    </row>
    <row r="1139" spans="1:7" x14ac:dyDescent="0.3">
      <c r="A1139" s="219">
        <v>45936</v>
      </c>
      <c r="B1139" s="220" t="s">
        <v>411</v>
      </c>
      <c r="C1139" s="13" t="s">
        <v>28</v>
      </c>
      <c r="D1139" s="13" t="s">
        <v>9</v>
      </c>
      <c r="E1139" s="221">
        <v>2000</v>
      </c>
      <c r="F1139" s="9">
        <f t="shared" si="20"/>
        <v>3.5987923923197944</v>
      </c>
      <c r="G1139" s="147">
        <v>555.74197730000003</v>
      </c>
    </row>
    <row r="1140" spans="1:7" x14ac:dyDescent="0.3">
      <c r="A1140" s="38">
        <v>45936</v>
      </c>
      <c r="B1140" s="214" t="s">
        <v>392</v>
      </c>
      <c r="C1140" s="13" t="s">
        <v>24</v>
      </c>
      <c r="D1140" s="13" t="s">
        <v>10</v>
      </c>
      <c r="E1140" s="221">
        <v>74325</v>
      </c>
      <c r="F1140" s="9">
        <f t="shared" si="20"/>
        <v>133.74012227958437</v>
      </c>
      <c r="G1140" s="132">
        <v>555.74197730000003</v>
      </c>
    </row>
    <row r="1141" spans="1:7" x14ac:dyDescent="0.3">
      <c r="A1141" s="38">
        <v>45936</v>
      </c>
      <c r="B1141" s="214" t="s">
        <v>412</v>
      </c>
      <c r="C1141" s="13" t="s">
        <v>27</v>
      </c>
      <c r="D1141" s="13" t="s">
        <v>9</v>
      </c>
      <c r="E1141" s="221">
        <v>21905</v>
      </c>
      <c r="F1141" s="9">
        <f t="shared" si="20"/>
        <v>39.415773676882552</v>
      </c>
      <c r="G1141" s="132">
        <v>555.74197730000003</v>
      </c>
    </row>
    <row r="1142" spans="1:7" x14ac:dyDescent="0.3">
      <c r="A1142" s="38">
        <v>45936</v>
      </c>
      <c r="B1142" s="214" t="s">
        <v>413</v>
      </c>
      <c r="C1142" s="13" t="s">
        <v>390</v>
      </c>
      <c r="D1142" s="13" t="s">
        <v>10</v>
      </c>
      <c r="E1142" s="221">
        <v>33265</v>
      </c>
      <c r="F1142" s="9">
        <f t="shared" si="20"/>
        <v>59.856914465258981</v>
      </c>
      <c r="G1142" s="132">
        <v>555.74197730000003</v>
      </c>
    </row>
    <row r="1143" spans="1:7" x14ac:dyDescent="0.3">
      <c r="A1143" s="38">
        <v>45936</v>
      </c>
      <c r="B1143" s="214" t="s">
        <v>393</v>
      </c>
      <c r="C1143" s="13" t="s">
        <v>24</v>
      </c>
      <c r="D1143" s="13" t="s">
        <v>10</v>
      </c>
      <c r="E1143" s="221">
        <v>37475</v>
      </c>
      <c r="F1143" s="9">
        <f t="shared" si="20"/>
        <v>67.432372451092149</v>
      </c>
      <c r="G1143" s="132">
        <v>555.74197730000003</v>
      </c>
    </row>
    <row r="1144" spans="1:7" x14ac:dyDescent="0.3">
      <c r="A1144" s="38">
        <v>45936</v>
      </c>
      <c r="B1144" s="214" t="s">
        <v>414</v>
      </c>
      <c r="C1144" s="13" t="s">
        <v>24</v>
      </c>
      <c r="D1144" s="13" t="s">
        <v>10</v>
      </c>
      <c r="E1144" s="221">
        <v>22900</v>
      </c>
      <c r="F1144" s="9">
        <f t="shared" si="20"/>
        <v>41.206172892061645</v>
      </c>
      <c r="G1144" s="132">
        <v>555.74197730000003</v>
      </c>
    </row>
    <row r="1145" spans="1:7" x14ac:dyDescent="0.3">
      <c r="A1145" s="38">
        <v>45937</v>
      </c>
      <c r="B1145" s="214" t="s">
        <v>415</v>
      </c>
      <c r="C1145" s="13" t="s">
        <v>24</v>
      </c>
      <c r="D1145" s="13" t="s">
        <v>10</v>
      </c>
      <c r="E1145" s="221">
        <v>66475</v>
      </c>
      <c r="F1145" s="9">
        <f t="shared" si="20"/>
        <v>119.61486213972917</v>
      </c>
      <c r="G1145" s="132">
        <v>555.74197730000003</v>
      </c>
    </row>
    <row r="1146" spans="1:7" x14ac:dyDescent="0.3">
      <c r="A1146" s="219">
        <v>45937</v>
      </c>
      <c r="B1146" s="220" t="s">
        <v>394</v>
      </c>
      <c r="C1146" s="13" t="s">
        <v>27</v>
      </c>
      <c r="D1146" s="13" t="s">
        <v>9</v>
      </c>
      <c r="E1146" s="221">
        <v>3400</v>
      </c>
      <c r="F1146" s="9">
        <f t="shared" si="20"/>
        <v>6.1179470669436506</v>
      </c>
      <c r="G1146" s="147">
        <v>555.74197730000003</v>
      </c>
    </row>
    <row r="1147" spans="1:7" x14ac:dyDescent="0.3">
      <c r="A1147" s="219">
        <v>45938</v>
      </c>
      <c r="B1147" s="220" t="s">
        <v>120</v>
      </c>
      <c r="C1147" s="13" t="s">
        <v>390</v>
      </c>
      <c r="D1147" s="13" t="s">
        <v>11</v>
      </c>
      <c r="E1147" s="224">
        <v>5000</v>
      </c>
      <c r="F1147" s="9">
        <f t="shared" si="20"/>
        <v>8.9969809807994867</v>
      </c>
      <c r="G1147" s="147">
        <v>555.74197730000003</v>
      </c>
    </row>
    <row r="1148" spans="1:7" x14ac:dyDescent="0.3">
      <c r="A1148" s="219">
        <v>45938</v>
      </c>
      <c r="B1148" s="220" t="s">
        <v>120</v>
      </c>
      <c r="C1148" s="13" t="s">
        <v>390</v>
      </c>
      <c r="D1148" s="13" t="s">
        <v>10</v>
      </c>
      <c r="E1148" s="224">
        <v>32000</v>
      </c>
      <c r="F1148" s="9">
        <f t="shared" si="20"/>
        <v>57.580678277116711</v>
      </c>
      <c r="G1148" s="147">
        <v>555.74197730000003</v>
      </c>
    </row>
    <row r="1149" spans="1:7" x14ac:dyDescent="0.3">
      <c r="A1149" s="219">
        <v>45938</v>
      </c>
      <c r="B1149" s="220" t="s">
        <v>395</v>
      </c>
      <c r="C1149" s="13" t="s">
        <v>24</v>
      </c>
      <c r="D1149" s="13" t="s">
        <v>11</v>
      </c>
      <c r="E1149" s="221">
        <v>3000</v>
      </c>
      <c r="F1149" s="9">
        <f t="shared" si="20"/>
        <v>5.3981885884796919</v>
      </c>
      <c r="G1149" s="147">
        <v>555.74197730000003</v>
      </c>
    </row>
    <row r="1150" spans="1:7" x14ac:dyDescent="0.3">
      <c r="A1150" s="38">
        <v>45938</v>
      </c>
      <c r="B1150" s="214" t="s">
        <v>416</v>
      </c>
      <c r="C1150" s="13" t="s">
        <v>396</v>
      </c>
      <c r="D1150" s="13" t="s">
        <v>40</v>
      </c>
      <c r="E1150" s="221">
        <v>69525</v>
      </c>
      <c r="F1150" s="9">
        <f t="shared" si="20"/>
        <v>125.10302053801685</v>
      </c>
      <c r="G1150" s="147">
        <v>555.74197730000003</v>
      </c>
    </row>
    <row r="1151" spans="1:7" x14ac:dyDescent="0.3">
      <c r="A1151" s="38">
        <v>45938</v>
      </c>
      <c r="B1151" s="214" t="s">
        <v>147</v>
      </c>
      <c r="C1151" s="13" t="s">
        <v>13</v>
      </c>
      <c r="D1151" s="13" t="s">
        <v>9</v>
      </c>
      <c r="E1151" s="221">
        <v>1755</v>
      </c>
      <c r="F1151" s="9">
        <f t="shared" si="20"/>
        <v>3.1579403242606197</v>
      </c>
      <c r="G1151" s="147">
        <v>555.74197730000003</v>
      </c>
    </row>
    <row r="1152" spans="1:7" x14ac:dyDescent="0.3">
      <c r="A1152" s="38">
        <v>45939</v>
      </c>
      <c r="B1152" s="233" t="s">
        <v>147</v>
      </c>
      <c r="C1152" s="13" t="s">
        <v>13</v>
      </c>
      <c r="D1152" s="13" t="s">
        <v>9</v>
      </c>
      <c r="E1152" s="221">
        <v>2779</v>
      </c>
      <c r="F1152" s="9">
        <f t="shared" si="20"/>
        <v>5.0005220291283541</v>
      </c>
      <c r="G1152" s="147">
        <v>555.74197730000003</v>
      </c>
    </row>
    <row r="1153" spans="1:7" x14ac:dyDescent="0.3">
      <c r="A1153" s="219">
        <v>45939</v>
      </c>
      <c r="B1153" s="220" t="s">
        <v>120</v>
      </c>
      <c r="C1153" s="13" t="s">
        <v>390</v>
      </c>
      <c r="D1153" s="13" t="s">
        <v>11</v>
      </c>
      <c r="E1153" s="221">
        <v>10000</v>
      </c>
      <c r="F1153" s="9">
        <f t="shared" si="20"/>
        <v>17.993961961598973</v>
      </c>
      <c r="G1153" s="147">
        <v>555.74197730000003</v>
      </c>
    </row>
    <row r="1154" spans="1:7" x14ac:dyDescent="0.3">
      <c r="A1154" s="219">
        <v>45939</v>
      </c>
      <c r="B1154" s="220" t="s">
        <v>120</v>
      </c>
      <c r="C1154" s="13" t="s">
        <v>390</v>
      </c>
      <c r="D1154" s="13" t="s">
        <v>11</v>
      </c>
      <c r="E1154" s="221">
        <v>10000</v>
      </c>
      <c r="F1154" s="9">
        <f t="shared" si="20"/>
        <v>17.993961961598973</v>
      </c>
      <c r="G1154" s="147">
        <v>555.74197730000003</v>
      </c>
    </row>
    <row r="1155" spans="1:7" x14ac:dyDescent="0.3">
      <c r="A1155" s="219">
        <v>45939</v>
      </c>
      <c r="B1155" s="220" t="s">
        <v>397</v>
      </c>
      <c r="C1155" s="13" t="s">
        <v>24</v>
      </c>
      <c r="D1155" s="13" t="s">
        <v>10</v>
      </c>
      <c r="E1155" s="221">
        <v>15000</v>
      </c>
      <c r="F1155" s="9">
        <f t="shared" si="20"/>
        <v>26.990942942398458</v>
      </c>
      <c r="G1155" s="147">
        <v>555.74197730000003</v>
      </c>
    </row>
    <row r="1156" spans="1:7" x14ac:dyDescent="0.3">
      <c r="A1156" s="219">
        <v>45939</v>
      </c>
      <c r="B1156" s="220" t="s">
        <v>173</v>
      </c>
      <c r="C1156" s="13" t="s">
        <v>25</v>
      </c>
      <c r="D1156" s="13" t="s">
        <v>9</v>
      </c>
      <c r="E1156" s="234">
        <v>100000</v>
      </c>
      <c r="F1156" s="9">
        <f t="shared" si="20"/>
        <v>179.93961961598973</v>
      </c>
      <c r="G1156" s="147">
        <v>555.74197730000003</v>
      </c>
    </row>
    <row r="1157" spans="1:7" x14ac:dyDescent="0.3">
      <c r="A1157" s="219">
        <v>45939</v>
      </c>
      <c r="B1157" s="220" t="s">
        <v>417</v>
      </c>
      <c r="C1157" s="13" t="s">
        <v>19</v>
      </c>
      <c r="D1157" s="13" t="s">
        <v>10</v>
      </c>
      <c r="E1157" s="224">
        <v>34500</v>
      </c>
      <c r="F1157" s="9">
        <f t="shared" si="20"/>
        <v>62.079168767516457</v>
      </c>
      <c r="G1157" s="147">
        <v>555.74197730000003</v>
      </c>
    </row>
    <row r="1158" spans="1:7" x14ac:dyDescent="0.3">
      <c r="A1158" s="219">
        <v>45939</v>
      </c>
      <c r="B1158" s="233" t="s">
        <v>338</v>
      </c>
      <c r="C1158" s="13" t="s">
        <v>31</v>
      </c>
      <c r="D1158" s="13" t="s">
        <v>9</v>
      </c>
      <c r="E1158" s="224">
        <v>345</v>
      </c>
      <c r="F1158" s="9">
        <f t="shared" si="20"/>
        <v>0.62079168767516457</v>
      </c>
      <c r="G1158" s="147">
        <v>555.74197730000003</v>
      </c>
    </row>
    <row r="1159" spans="1:7" x14ac:dyDescent="0.3">
      <c r="A1159" s="219">
        <v>45939</v>
      </c>
      <c r="B1159" s="220" t="s">
        <v>79</v>
      </c>
      <c r="C1159" s="13" t="s">
        <v>20</v>
      </c>
      <c r="D1159" s="13" t="s">
        <v>10</v>
      </c>
      <c r="E1159" s="221">
        <v>14900</v>
      </c>
      <c r="F1159" s="9">
        <f t="shared" si="20"/>
        <v>26.811003322782469</v>
      </c>
      <c r="G1159" s="147">
        <v>555.74197730000003</v>
      </c>
    </row>
    <row r="1160" spans="1:7" x14ac:dyDescent="0.3">
      <c r="A1160" s="219">
        <v>45941</v>
      </c>
      <c r="B1160" s="220" t="s">
        <v>143</v>
      </c>
      <c r="C1160" s="13" t="s">
        <v>30</v>
      </c>
      <c r="D1160" s="13" t="s">
        <v>11</v>
      </c>
      <c r="E1160" s="221">
        <v>10000</v>
      </c>
      <c r="F1160" s="9">
        <f t="shared" si="20"/>
        <v>17.993961961598973</v>
      </c>
      <c r="G1160" s="147">
        <v>555.74197730000003</v>
      </c>
    </row>
    <row r="1161" spans="1:7" x14ac:dyDescent="0.3">
      <c r="A1161" s="219">
        <v>45943</v>
      </c>
      <c r="B1161" s="220" t="s">
        <v>418</v>
      </c>
      <c r="C1161" s="13" t="s">
        <v>398</v>
      </c>
      <c r="D1161" s="13" t="s">
        <v>10</v>
      </c>
      <c r="E1161" s="221">
        <v>100000</v>
      </c>
      <c r="F1161" s="9">
        <f t="shared" si="20"/>
        <v>179.93961961598973</v>
      </c>
      <c r="G1161" s="147">
        <v>555.74197730000003</v>
      </c>
    </row>
    <row r="1162" spans="1:7" x14ac:dyDescent="0.3">
      <c r="A1162" s="219">
        <v>45943</v>
      </c>
      <c r="B1162" s="220" t="s">
        <v>399</v>
      </c>
      <c r="C1162" s="13" t="s">
        <v>24</v>
      </c>
      <c r="D1162" s="13" t="s">
        <v>10</v>
      </c>
      <c r="E1162" s="221">
        <v>3850</v>
      </c>
      <c r="F1162" s="9">
        <f t="shared" si="20"/>
        <v>6.9276753552156043</v>
      </c>
      <c r="G1162" s="147">
        <v>555.74197730000003</v>
      </c>
    </row>
    <row r="1163" spans="1:7" x14ac:dyDescent="0.3">
      <c r="A1163" s="219">
        <v>45943</v>
      </c>
      <c r="B1163" s="220" t="s">
        <v>120</v>
      </c>
      <c r="C1163" s="13" t="s">
        <v>390</v>
      </c>
      <c r="D1163" s="13" t="s">
        <v>10</v>
      </c>
      <c r="E1163" s="221">
        <v>40000</v>
      </c>
      <c r="F1163" s="9">
        <f t="shared" si="20"/>
        <v>71.975847846395894</v>
      </c>
      <c r="G1163" s="147">
        <v>555.74197730000003</v>
      </c>
    </row>
    <row r="1164" spans="1:7" x14ac:dyDescent="0.3">
      <c r="A1164" s="219">
        <v>45943</v>
      </c>
      <c r="B1164" s="220" t="s">
        <v>419</v>
      </c>
      <c r="C1164" s="13" t="s">
        <v>24</v>
      </c>
      <c r="D1164" s="13" t="s">
        <v>11</v>
      </c>
      <c r="E1164" s="221">
        <v>86000</v>
      </c>
      <c r="F1164" s="9">
        <f t="shared" si="20"/>
        <v>154.74807286975116</v>
      </c>
      <c r="G1164" s="147">
        <v>555.74197730000003</v>
      </c>
    </row>
    <row r="1165" spans="1:7" x14ac:dyDescent="0.3">
      <c r="A1165" s="219">
        <v>45943</v>
      </c>
      <c r="B1165" s="220" t="s">
        <v>420</v>
      </c>
      <c r="C1165" s="13" t="s">
        <v>27</v>
      </c>
      <c r="D1165" s="13" t="s">
        <v>9</v>
      </c>
      <c r="E1165" s="221">
        <v>2000</v>
      </c>
      <c r="F1165" s="9">
        <f t="shared" si="20"/>
        <v>3.5987923923197944</v>
      </c>
      <c r="G1165" s="147">
        <v>555.74197730000003</v>
      </c>
    </row>
    <row r="1166" spans="1:7" x14ac:dyDescent="0.3">
      <c r="A1166" s="219">
        <v>45943</v>
      </c>
      <c r="B1166" s="220" t="s">
        <v>421</v>
      </c>
      <c r="C1166" s="13" t="s">
        <v>27</v>
      </c>
      <c r="D1166" s="13" t="s">
        <v>9</v>
      </c>
      <c r="E1166" s="221">
        <v>28090</v>
      </c>
      <c r="F1166" s="9">
        <f t="shared" si="20"/>
        <v>50.545039150131515</v>
      </c>
      <c r="G1166" s="147">
        <v>555.74197730000003</v>
      </c>
    </row>
    <row r="1167" spans="1:7" x14ac:dyDescent="0.3">
      <c r="A1167" s="219">
        <v>45944</v>
      </c>
      <c r="B1167" s="220" t="s">
        <v>142</v>
      </c>
      <c r="C1167" s="13" t="s">
        <v>20</v>
      </c>
      <c r="D1167" s="13" t="s">
        <v>9</v>
      </c>
      <c r="E1167" s="221">
        <v>4000</v>
      </c>
      <c r="F1167" s="9">
        <f t="shared" si="20"/>
        <v>7.1975847846395888</v>
      </c>
      <c r="G1167" s="147">
        <v>555.74197730000003</v>
      </c>
    </row>
    <row r="1168" spans="1:7" x14ac:dyDescent="0.3">
      <c r="A1168" s="219">
        <v>45944</v>
      </c>
      <c r="B1168" s="220" t="s">
        <v>142</v>
      </c>
      <c r="C1168" s="13" t="s">
        <v>20</v>
      </c>
      <c r="D1168" s="13" t="s">
        <v>12</v>
      </c>
      <c r="E1168" s="221">
        <v>4000</v>
      </c>
      <c r="F1168" s="9">
        <f t="shared" si="20"/>
        <v>7.1975847846395888</v>
      </c>
      <c r="G1168" s="147">
        <v>555.74197730000003</v>
      </c>
    </row>
    <row r="1169" spans="1:7" x14ac:dyDescent="0.3">
      <c r="A1169" s="219">
        <v>45944</v>
      </c>
      <c r="B1169" s="220" t="s">
        <v>142</v>
      </c>
      <c r="C1169" s="13" t="s">
        <v>20</v>
      </c>
      <c r="D1169" s="13" t="s">
        <v>12</v>
      </c>
      <c r="E1169" s="221">
        <v>4000</v>
      </c>
      <c r="F1169" s="9">
        <f t="shared" si="20"/>
        <v>7.1975847846395888</v>
      </c>
      <c r="G1169" s="147">
        <v>555.74197730000003</v>
      </c>
    </row>
    <row r="1170" spans="1:7" x14ac:dyDescent="0.3">
      <c r="A1170" s="219">
        <v>45944</v>
      </c>
      <c r="B1170" s="220" t="s">
        <v>142</v>
      </c>
      <c r="C1170" s="13" t="s">
        <v>20</v>
      </c>
      <c r="D1170" s="13" t="s">
        <v>11</v>
      </c>
      <c r="E1170" s="221">
        <v>4000</v>
      </c>
      <c r="F1170" s="9">
        <f t="shared" si="20"/>
        <v>7.1975847846395888</v>
      </c>
      <c r="G1170" s="147">
        <v>555.74197730000003</v>
      </c>
    </row>
    <row r="1171" spans="1:7" x14ac:dyDescent="0.3">
      <c r="A1171" s="219">
        <v>45944</v>
      </c>
      <c r="B1171" s="220" t="s">
        <v>142</v>
      </c>
      <c r="C1171" s="13" t="s">
        <v>20</v>
      </c>
      <c r="D1171" s="13" t="s">
        <v>11</v>
      </c>
      <c r="E1171" s="221">
        <v>4000</v>
      </c>
      <c r="F1171" s="9">
        <f t="shared" si="20"/>
        <v>7.1975847846395888</v>
      </c>
      <c r="G1171" s="147">
        <v>555.74197730000003</v>
      </c>
    </row>
    <row r="1172" spans="1:7" x14ac:dyDescent="0.3">
      <c r="A1172" s="219">
        <v>45944</v>
      </c>
      <c r="B1172" s="220" t="s">
        <v>142</v>
      </c>
      <c r="C1172" s="13" t="s">
        <v>20</v>
      </c>
      <c r="D1172" s="13" t="s">
        <v>11</v>
      </c>
      <c r="E1172" s="221">
        <v>4000</v>
      </c>
      <c r="F1172" s="9">
        <f t="shared" si="20"/>
        <v>7.1975847846395888</v>
      </c>
      <c r="G1172" s="147">
        <v>555.74197730000003</v>
      </c>
    </row>
    <row r="1173" spans="1:7" x14ac:dyDescent="0.3">
      <c r="A1173" s="219">
        <v>45944</v>
      </c>
      <c r="B1173" s="220" t="s">
        <v>142</v>
      </c>
      <c r="C1173" s="13" t="s">
        <v>20</v>
      </c>
      <c r="D1173" s="13" t="s">
        <v>11</v>
      </c>
      <c r="E1173" s="221">
        <v>4000</v>
      </c>
      <c r="F1173" s="9">
        <f t="shared" si="20"/>
        <v>7.1975847846395888</v>
      </c>
      <c r="G1173" s="147">
        <v>555.74197730000003</v>
      </c>
    </row>
    <row r="1174" spans="1:7" x14ac:dyDescent="0.3">
      <c r="A1174" s="219">
        <v>45944</v>
      </c>
      <c r="B1174" s="220" t="s">
        <v>142</v>
      </c>
      <c r="C1174" s="13" t="s">
        <v>20</v>
      </c>
      <c r="D1174" s="13" t="s">
        <v>11</v>
      </c>
      <c r="E1174" s="221">
        <v>4000</v>
      </c>
      <c r="F1174" s="9">
        <f t="shared" si="20"/>
        <v>7.1975847846395888</v>
      </c>
      <c r="G1174" s="147">
        <v>555.74197730000003</v>
      </c>
    </row>
    <row r="1175" spans="1:7" ht="27.6" x14ac:dyDescent="0.3">
      <c r="A1175" s="219">
        <v>45944</v>
      </c>
      <c r="B1175" s="220" t="s">
        <v>220</v>
      </c>
      <c r="C1175" s="13" t="s">
        <v>140</v>
      </c>
      <c r="D1175" s="13" t="s">
        <v>11</v>
      </c>
      <c r="E1175" s="221">
        <v>2000</v>
      </c>
      <c r="F1175" s="9">
        <f t="shared" si="20"/>
        <v>3.5987923923197944</v>
      </c>
      <c r="G1175" s="147">
        <v>555.74197730000003</v>
      </c>
    </row>
    <row r="1176" spans="1:7" x14ac:dyDescent="0.3">
      <c r="A1176" s="219">
        <v>45945</v>
      </c>
      <c r="B1176" s="220" t="s">
        <v>422</v>
      </c>
      <c r="C1176" s="13" t="s">
        <v>28</v>
      </c>
      <c r="D1176" s="13" t="s">
        <v>9</v>
      </c>
      <c r="E1176" s="221">
        <v>100300</v>
      </c>
      <c r="F1176" s="9">
        <f t="shared" si="20"/>
        <v>180.47943847483768</v>
      </c>
      <c r="G1176" s="147">
        <v>555.74197730000003</v>
      </c>
    </row>
    <row r="1177" spans="1:7" x14ac:dyDescent="0.3">
      <c r="A1177" s="219">
        <v>45945</v>
      </c>
      <c r="B1177" s="220" t="s">
        <v>146</v>
      </c>
      <c r="C1177" s="13" t="s">
        <v>31</v>
      </c>
      <c r="D1177" s="13" t="s">
        <v>9</v>
      </c>
      <c r="E1177" s="221">
        <v>1005</v>
      </c>
      <c r="F1177" s="9">
        <f t="shared" si="20"/>
        <v>1.8083931771406967</v>
      </c>
      <c r="G1177" s="147">
        <v>555.74197730000003</v>
      </c>
    </row>
    <row r="1178" spans="1:7" x14ac:dyDescent="0.3">
      <c r="A1178" s="219">
        <v>45945</v>
      </c>
      <c r="B1178" s="220" t="s">
        <v>146</v>
      </c>
      <c r="C1178" s="13" t="s">
        <v>31</v>
      </c>
      <c r="D1178" s="13" t="s">
        <v>9</v>
      </c>
      <c r="E1178" s="221">
        <v>960</v>
      </c>
      <c r="F1178" s="9">
        <f t="shared" si="20"/>
        <v>1.7274203483135013</v>
      </c>
      <c r="G1178" s="147">
        <v>555.74197730000003</v>
      </c>
    </row>
    <row r="1179" spans="1:7" x14ac:dyDescent="0.3">
      <c r="A1179" s="219">
        <v>45945</v>
      </c>
      <c r="B1179" s="220" t="s">
        <v>328</v>
      </c>
      <c r="C1179" s="13" t="s">
        <v>25</v>
      </c>
      <c r="D1179" s="13" t="s">
        <v>9</v>
      </c>
      <c r="E1179" s="221">
        <v>72904</v>
      </c>
      <c r="F1179" s="9">
        <f t="shared" si="20"/>
        <v>131.18318028484114</v>
      </c>
      <c r="G1179" s="147">
        <v>555.74197730000003</v>
      </c>
    </row>
    <row r="1180" spans="1:7" x14ac:dyDescent="0.3">
      <c r="A1180" s="219">
        <v>45945</v>
      </c>
      <c r="B1180" s="220" t="s">
        <v>270</v>
      </c>
      <c r="C1180" s="13" t="s">
        <v>30</v>
      </c>
      <c r="D1180" s="13" t="s">
        <v>11</v>
      </c>
      <c r="E1180" s="221">
        <v>23010</v>
      </c>
      <c r="F1180" s="9">
        <f t="shared" si="20"/>
        <v>41.404106473639231</v>
      </c>
      <c r="G1180" s="147">
        <v>555.74197730000003</v>
      </c>
    </row>
    <row r="1181" spans="1:7" x14ac:dyDescent="0.3">
      <c r="A1181" s="219">
        <v>45945</v>
      </c>
      <c r="B1181" s="220" t="s">
        <v>146</v>
      </c>
      <c r="C1181" s="13" t="s">
        <v>31</v>
      </c>
      <c r="D1181" s="13" t="s">
        <v>9</v>
      </c>
      <c r="E1181" s="221">
        <v>230</v>
      </c>
      <c r="F1181" s="9">
        <f t="shared" si="20"/>
        <v>0.41386112511677636</v>
      </c>
      <c r="G1181" s="147">
        <v>555.74197730000003</v>
      </c>
    </row>
    <row r="1182" spans="1:7" x14ac:dyDescent="0.3">
      <c r="A1182" s="219">
        <v>45945</v>
      </c>
      <c r="B1182" s="220" t="s">
        <v>400</v>
      </c>
      <c r="C1182" s="13" t="s">
        <v>24</v>
      </c>
      <c r="D1182" s="13" t="s">
        <v>10</v>
      </c>
      <c r="E1182" s="221">
        <v>800</v>
      </c>
      <c r="F1182" s="9">
        <f t="shared" si="20"/>
        <v>1.4395169569279178</v>
      </c>
      <c r="G1182" s="147">
        <v>555.74197730000003</v>
      </c>
    </row>
    <row r="1183" spans="1:7" x14ac:dyDescent="0.3">
      <c r="A1183" s="219">
        <v>45945</v>
      </c>
      <c r="B1183" s="220" t="s">
        <v>243</v>
      </c>
      <c r="C1183" s="13" t="s">
        <v>22</v>
      </c>
      <c r="D1183" s="13" t="s">
        <v>11</v>
      </c>
      <c r="E1183" s="221">
        <v>1400</v>
      </c>
      <c r="F1183" s="9">
        <f t="shared" si="20"/>
        <v>2.5191546746238562</v>
      </c>
      <c r="G1183" s="147">
        <v>555.74197730000003</v>
      </c>
    </row>
    <row r="1184" spans="1:7" x14ac:dyDescent="0.3">
      <c r="A1184" s="219">
        <v>45945</v>
      </c>
      <c r="B1184" s="220" t="s">
        <v>377</v>
      </c>
      <c r="C1184" s="13" t="s">
        <v>24</v>
      </c>
      <c r="D1184" s="13" t="s">
        <v>9</v>
      </c>
      <c r="E1184" s="221">
        <v>200000</v>
      </c>
      <c r="F1184" s="9">
        <f t="shared" si="20"/>
        <v>359.87923923197945</v>
      </c>
      <c r="G1184" s="147">
        <v>555.74197730000003</v>
      </c>
    </row>
    <row r="1185" spans="1:7" x14ac:dyDescent="0.3">
      <c r="A1185" s="219">
        <v>45945</v>
      </c>
      <c r="B1185" s="220" t="s">
        <v>79</v>
      </c>
      <c r="C1185" s="4" t="s">
        <v>20</v>
      </c>
      <c r="D1185" s="13" t="s">
        <v>10</v>
      </c>
      <c r="E1185" s="221">
        <v>10000</v>
      </c>
      <c r="F1185" s="9">
        <f t="shared" si="20"/>
        <v>17.993961961598973</v>
      </c>
      <c r="G1185" s="147">
        <v>555.74197730000003</v>
      </c>
    </row>
    <row r="1186" spans="1:7" x14ac:dyDescent="0.3">
      <c r="A1186" s="38">
        <v>45945</v>
      </c>
      <c r="B1186" s="214" t="s">
        <v>423</v>
      </c>
      <c r="C1186" s="4" t="s">
        <v>27</v>
      </c>
      <c r="D1186" s="13" t="s">
        <v>9</v>
      </c>
      <c r="E1186" s="221">
        <v>8750</v>
      </c>
      <c r="F1186" s="9">
        <f t="shared" ref="F1186:F1249" si="21">E1186/G1186</f>
        <v>15.7447167163991</v>
      </c>
      <c r="G1186" s="132">
        <v>555.74197730000003</v>
      </c>
    </row>
    <row r="1187" spans="1:7" x14ac:dyDescent="0.3">
      <c r="A1187" s="38">
        <v>45945</v>
      </c>
      <c r="B1187" s="214" t="s">
        <v>424</v>
      </c>
      <c r="C1187" s="4" t="s">
        <v>27</v>
      </c>
      <c r="D1187" s="13" t="s">
        <v>9</v>
      </c>
      <c r="E1187" s="221">
        <v>19000</v>
      </c>
      <c r="F1187" s="9">
        <f t="shared" si="21"/>
        <v>34.18852772703805</v>
      </c>
      <c r="G1187" s="132">
        <v>555.74197730000003</v>
      </c>
    </row>
    <row r="1188" spans="1:7" ht="41.4" x14ac:dyDescent="0.3">
      <c r="A1188" s="38">
        <v>45945</v>
      </c>
      <c r="B1188" s="214" t="s">
        <v>425</v>
      </c>
      <c r="C1188" s="4" t="s">
        <v>27</v>
      </c>
      <c r="D1188" s="13" t="s">
        <v>9</v>
      </c>
      <c r="E1188" s="221">
        <v>326546</v>
      </c>
      <c r="F1188" s="9">
        <f t="shared" si="21"/>
        <v>587.58563027122977</v>
      </c>
      <c r="G1188" s="132">
        <v>555.74197730000003</v>
      </c>
    </row>
    <row r="1189" spans="1:7" x14ac:dyDescent="0.3">
      <c r="A1189" s="38">
        <v>45945</v>
      </c>
      <c r="B1189" s="214" t="s">
        <v>426</v>
      </c>
      <c r="C1189" s="4" t="s">
        <v>27</v>
      </c>
      <c r="D1189" s="13" t="s">
        <v>9</v>
      </c>
      <c r="E1189" s="221">
        <v>18250</v>
      </c>
      <c r="F1189" s="9">
        <f t="shared" si="21"/>
        <v>32.838980579918122</v>
      </c>
      <c r="G1189" s="132">
        <v>555.74197730000003</v>
      </c>
    </row>
    <row r="1190" spans="1:7" x14ac:dyDescent="0.3">
      <c r="A1190" s="38">
        <v>45945</v>
      </c>
      <c r="B1190" s="214" t="s">
        <v>427</v>
      </c>
      <c r="C1190" s="4" t="s">
        <v>27</v>
      </c>
      <c r="D1190" s="13" t="s">
        <v>9</v>
      </c>
      <c r="E1190" s="221">
        <v>8400</v>
      </c>
      <c r="F1190" s="9">
        <f t="shared" si="21"/>
        <v>15.114928047743136</v>
      </c>
      <c r="G1190" s="132">
        <v>555.74197730000003</v>
      </c>
    </row>
    <row r="1191" spans="1:7" x14ac:dyDescent="0.3">
      <c r="A1191" s="38">
        <v>45945</v>
      </c>
      <c r="B1191" s="214" t="s">
        <v>428</v>
      </c>
      <c r="C1191" s="4" t="s">
        <v>28</v>
      </c>
      <c r="D1191" s="13" t="s">
        <v>9</v>
      </c>
      <c r="E1191" s="221">
        <v>25000</v>
      </c>
      <c r="F1191" s="9">
        <f t="shared" si="21"/>
        <v>44.984904903997432</v>
      </c>
      <c r="G1191" s="132">
        <v>555.74197730000003</v>
      </c>
    </row>
    <row r="1192" spans="1:7" x14ac:dyDescent="0.3">
      <c r="A1192" s="219">
        <v>45946</v>
      </c>
      <c r="B1192" s="233" t="s">
        <v>429</v>
      </c>
      <c r="C1192" s="4" t="s">
        <v>22</v>
      </c>
      <c r="D1192" s="4" t="s">
        <v>10</v>
      </c>
      <c r="E1192" s="221">
        <v>2000</v>
      </c>
      <c r="F1192" s="9">
        <f t="shared" si="21"/>
        <v>3.5987923923197944</v>
      </c>
      <c r="G1192" s="147">
        <v>555.74197730000003</v>
      </c>
    </row>
    <row r="1193" spans="1:7" x14ac:dyDescent="0.3">
      <c r="A1193" s="219">
        <v>45946</v>
      </c>
      <c r="B1193" s="187" t="s">
        <v>179</v>
      </c>
      <c r="C1193" s="4" t="s">
        <v>22</v>
      </c>
      <c r="D1193" s="4" t="s">
        <v>10</v>
      </c>
      <c r="E1193" s="18">
        <v>30000</v>
      </c>
      <c r="F1193" s="9">
        <f t="shared" si="21"/>
        <v>53.981885884796917</v>
      </c>
      <c r="G1193" s="147">
        <v>555.74197730000003</v>
      </c>
    </row>
    <row r="1194" spans="1:7" x14ac:dyDescent="0.3">
      <c r="A1194" s="219">
        <v>45946</v>
      </c>
      <c r="B1194" s="187" t="s">
        <v>430</v>
      </c>
      <c r="C1194" s="4" t="s">
        <v>22</v>
      </c>
      <c r="D1194" s="4" t="s">
        <v>9</v>
      </c>
      <c r="E1194" s="221">
        <v>20000</v>
      </c>
      <c r="F1194" s="9">
        <f t="shared" si="21"/>
        <v>35.987923923197947</v>
      </c>
      <c r="G1194" s="147">
        <v>555.74197730000003</v>
      </c>
    </row>
    <row r="1195" spans="1:7" x14ac:dyDescent="0.3">
      <c r="A1195" s="219">
        <v>45946</v>
      </c>
      <c r="B1195" s="187" t="s">
        <v>431</v>
      </c>
      <c r="C1195" s="13" t="s">
        <v>31</v>
      </c>
      <c r="D1195" s="4" t="s">
        <v>9</v>
      </c>
      <c r="E1195" s="221">
        <v>200</v>
      </c>
      <c r="F1195" s="9">
        <f t="shared" si="21"/>
        <v>0.35987923923197945</v>
      </c>
      <c r="G1195" s="147">
        <v>555.74197730000003</v>
      </c>
    </row>
    <row r="1196" spans="1:7" x14ac:dyDescent="0.3">
      <c r="A1196" s="219">
        <v>45947</v>
      </c>
      <c r="B1196" s="233" t="s">
        <v>144</v>
      </c>
      <c r="C1196" s="13" t="s">
        <v>390</v>
      </c>
      <c r="D1196" s="13" t="s">
        <v>11</v>
      </c>
      <c r="E1196" s="221">
        <v>60000</v>
      </c>
      <c r="F1196" s="9">
        <f t="shared" si="21"/>
        <v>107.96377176959383</v>
      </c>
      <c r="G1196" s="147">
        <v>555.74197730000003</v>
      </c>
    </row>
    <row r="1197" spans="1:7" x14ac:dyDescent="0.3">
      <c r="A1197" s="219">
        <v>45947</v>
      </c>
      <c r="B1197" s="91" t="s">
        <v>281</v>
      </c>
      <c r="C1197" s="13" t="s">
        <v>25</v>
      </c>
      <c r="D1197" s="4" t="s">
        <v>9</v>
      </c>
      <c r="E1197" s="224">
        <v>100000</v>
      </c>
      <c r="F1197" s="9">
        <f t="shared" si="21"/>
        <v>179.93961961598973</v>
      </c>
      <c r="G1197" s="147">
        <v>555.74197730000003</v>
      </c>
    </row>
    <row r="1198" spans="1:7" x14ac:dyDescent="0.3">
      <c r="A1198" s="236">
        <v>45947</v>
      </c>
      <c r="B1198" s="237" t="s">
        <v>120</v>
      </c>
      <c r="C1198" s="13" t="s">
        <v>390</v>
      </c>
      <c r="D1198" s="4" t="s">
        <v>11</v>
      </c>
      <c r="E1198" s="238">
        <v>25000</v>
      </c>
      <c r="F1198" s="9">
        <f t="shared" si="21"/>
        <v>44.984904903997432</v>
      </c>
      <c r="G1198" s="147">
        <v>555.74197730000003</v>
      </c>
    </row>
    <row r="1199" spans="1:7" x14ac:dyDescent="0.3">
      <c r="A1199" s="219">
        <v>45947</v>
      </c>
      <c r="B1199" s="220" t="s">
        <v>149</v>
      </c>
      <c r="C1199" s="4" t="s">
        <v>26</v>
      </c>
      <c r="D1199" s="4" t="s">
        <v>9</v>
      </c>
      <c r="E1199" s="221">
        <v>49185</v>
      </c>
      <c r="F1199" s="9">
        <f t="shared" si="21"/>
        <v>88.503301908124541</v>
      </c>
      <c r="G1199" s="147">
        <v>555.74197730000003</v>
      </c>
    </row>
    <row r="1200" spans="1:7" x14ac:dyDescent="0.3">
      <c r="A1200" s="38">
        <v>45947</v>
      </c>
      <c r="B1200" s="214" t="s">
        <v>401</v>
      </c>
      <c r="C1200" s="4" t="s">
        <v>390</v>
      </c>
      <c r="D1200" s="4" t="s">
        <v>10</v>
      </c>
      <c r="E1200" s="221">
        <v>7500</v>
      </c>
      <c r="F1200" s="9">
        <f t="shared" si="21"/>
        <v>13.495471471199229</v>
      </c>
      <c r="G1200" s="147">
        <v>555.74197730000003</v>
      </c>
    </row>
    <row r="1201" spans="1:7" x14ac:dyDescent="0.3">
      <c r="A1201" s="38">
        <v>45947</v>
      </c>
      <c r="B1201" s="214" t="s">
        <v>402</v>
      </c>
      <c r="C1201" s="4" t="s">
        <v>403</v>
      </c>
      <c r="D1201" s="4" t="s">
        <v>10</v>
      </c>
      <c r="E1201" s="221">
        <v>130741</v>
      </c>
      <c r="F1201" s="9">
        <f t="shared" si="21"/>
        <v>235.25485808214111</v>
      </c>
      <c r="G1201" s="147">
        <v>555.74197730000003</v>
      </c>
    </row>
    <row r="1202" spans="1:7" x14ac:dyDescent="0.3">
      <c r="A1202" s="38">
        <v>45947</v>
      </c>
      <c r="B1202" s="214" t="s">
        <v>404</v>
      </c>
      <c r="C1202" s="4" t="s">
        <v>13</v>
      </c>
      <c r="D1202" s="4" t="s">
        <v>9</v>
      </c>
      <c r="E1202" s="221">
        <v>1755</v>
      </c>
      <c r="F1202" s="9">
        <f t="shared" si="21"/>
        <v>3.1579403242606197</v>
      </c>
      <c r="G1202" s="147">
        <v>555.74197730000003</v>
      </c>
    </row>
    <row r="1203" spans="1:7" x14ac:dyDescent="0.3">
      <c r="A1203" s="38">
        <v>45947</v>
      </c>
      <c r="B1203" s="214" t="s">
        <v>147</v>
      </c>
      <c r="C1203" s="4" t="s">
        <v>13</v>
      </c>
      <c r="D1203" s="4" t="s">
        <v>9</v>
      </c>
      <c r="E1203" s="221">
        <v>2294</v>
      </c>
      <c r="F1203" s="9">
        <f t="shared" si="21"/>
        <v>4.127814873990804</v>
      </c>
      <c r="G1203" s="147">
        <v>555.74197730000003</v>
      </c>
    </row>
    <row r="1204" spans="1:7" x14ac:dyDescent="0.3">
      <c r="A1204" s="38">
        <v>45947</v>
      </c>
      <c r="B1204" s="214" t="s">
        <v>432</v>
      </c>
      <c r="C1204" s="4" t="s">
        <v>403</v>
      </c>
      <c r="D1204" s="4" t="s">
        <v>10</v>
      </c>
      <c r="E1204" s="221">
        <v>63454</v>
      </c>
      <c r="F1204" s="9">
        <f t="shared" si="21"/>
        <v>114.17888623113012</v>
      </c>
      <c r="G1204" s="147">
        <v>555.74197730000003</v>
      </c>
    </row>
    <row r="1205" spans="1:7" x14ac:dyDescent="0.3">
      <c r="A1205" s="219">
        <v>45950</v>
      </c>
      <c r="B1205" s="91" t="s">
        <v>142</v>
      </c>
      <c r="C1205" s="13" t="s">
        <v>20</v>
      </c>
      <c r="D1205" s="13" t="s">
        <v>9</v>
      </c>
      <c r="E1205" s="225">
        <v>4000</v>
      </c>
      <c r="F1205" s="9">
        <f t="shared" si="21"/>
        <v>7.1975847846395888</v>
      </c>
      <c r="G1205" s="147">
        <v>555.74197730000003</v>
      </c>
    </row>
    <row r="1206" spans="1:7" x14ac:dyDescent="0.3">
      <c r="A1206" s="219">
        <v>45950</v>
      </c>
      <c r="B1206" s="91" t="s">
        <v>142</v>
      </c>
      <c r="C1206" s="13" t="s">
        <v>20</v>
      </c>
      <c r="D1206" s="13" t="s">
        <v>12</v>
      </c>
      <c r="E1206" s="225">
        <v>4000</v>
      </c>
      <c r="F1206" s="9">
        <f t="shared" si="21"/>
        <v>7.1975847846395888</v>
      </c>
      <c r="G1206" s="147">
        <v>555.74197730000003</v>
      </c>
    </row>
    <row r="1207" spans="1:7" x14ac:dyDescent="0.3">
      <c r="A1207" s="219">
        <v>45950</v>
      </c>
      <c r="B1207" s="91" t="s">
        <v>142</v>
      </c>
      <c r="C1207" s="13" t="s">
        <v>20</v>
      </c>
      <c r="D1207" s="13" t="s">
        <v>12</v>
      </c>
      <c r="E1207" s="225">
        <v>4000</v>
      </c>
      <c r="F1207" s="9">
        <f t="shared" si="21"/>
        <v>7.1975847846395888</v>
      </c>
      <c r="G1207" s="147">
        <v>555.74197730000003</v>
      </c>
    </row>
    <row r="1208" spans="1:7" x14ac:dyDescent="0.3">
      <c r="A1208" s="219">
        <v>45950</v>
      </c>
      <c r="B1208" s="91" t="s">
        <v>142</v>
      </c>
      <c r="C1208" s="13" t="s">
        <v>20</v>
      </c>
      <c r="D1208" s="13" t="s">
        <v>11</v>
      </c>
      <c r="E1208" s="225">
        <v>4000</v>
      </c>
      <c r="F1208" s="9">
        <f t="shared" si="21"/>
        <v>7.1975847846395888</v>
      </c>
      <c r="G1208" s="147">
        <v>555.74197730000003</v>
      </c>
    </row>
    <row r="1209" spans="1:7" x14ac:dyDescent="0.3">
      <c r="A1209" s="219">
        <v>45950</v>
      </c>
      <c r="B1209" s="91" t="s">
        <v>142</v>
      </c>
      <c r="C1209" s="13" t="s">
        <v>20</v>
      </c>
      <c r="D1209" s="13" t="s">
        <v>11</v>
      </c>
      <c r="E1209" s="225">
        <v>4000</v>
      </c>
      <c r="F1209" s="9">
        <f t="shared" si="21"/>
        <v>7.1975847846395888</v>
      </c>
      <c r="G1209" s="147">
        <v>555.74197730000003</v>
      </c>
    </row>
    <row r="1210" spans="1:7" x14ac:dyDescent="0.3">
      <c r="A1210" s="219">
        <v>45950</v>
      </c>
      <c r="B1210" s="91" t="s">
        <v>142</v>
      </c>
      <c r="C1210" s="13" t="s">
        <v>20</v>
      </c>
      <c r="D1210" s="13" t="s">
        <v>11</v>
      </c>
      <c r="E1210" s="225">
        <v>4000</v>
      </c>
      <c r="F1210" s="9">
        <f t="shared" si="21"/>
        <v>7.1975847846395888</v>
      </c>
      <c r="G1210" s="147">
        <v>555.74197730000003</v>
      </c>
    </row>
    <row r="1211" spans="1:7" x14ac:dyDescent="0.3">
      <c r="A1211" s="219">
        <v>45950</v>
      </c>
      <c r="B1211" s="91" t="s">
        <v>142</v>
      </c>
      <c r="C1211" s="13" t="s">
        <v>20</v>
      </c>
      <c r="D1211" s="13" t="s">
        <v>11</v>
      </c>
      <c r="E1211" s="225">
        <v>4000</v>
      </c>
      <c r="F1211" s="9">
        <f t="shared" si="21"/>
        <v>7.1975847846395888</v>
      </c>
      <c r="G1211" s="147">
        <v>555.74197730000003</v>
      </c>
    </row>
    <row r="1212" spans="1:7" x14ac:dyDescent="0.3">
      <c r="A1212" s="219">
        <v>45950</v>
      </c>
      <c r="B1212" s="91" t="s">
        <v>142</v>
      </c>
      <c r="C1212" s="13" t="s">
        <v>20</v>
      </c>
      <c r="D1212" s="4" t="s">
        <v>11</v>
      </c>
      <c r="E1212" s="225">
        <v>4000</v>
      </c>
      <c r="F1212" s="9">
        <f t="shared" si="21"/>
        <v>7.1975847846395888</v>
      </c>
      <c r="G1212" s="147">
        <v>555.74197730000003</v>
      </c>
    </row>
    <row r="1213" spans="1:7" ht="27.6" x14ac:dyDescent="0.3">
      <c r="A1213" s="219">
        <v>45950</v>
      </c>
      <c r="B1213" s="233" t="s">
        <v>405</v>
      </c>
      <c r="C1213" s="13" t="s">
        <v>140</v>
      </c>
      <c r="D1213" s="4" t="s">
        <v>11</v>
      </c>
      <c r="E1213" s="18">
        <v>500</v>
      </c>
      <c r="F1213" s="9">
        <f t="shared" si="21"/>
        <v>0.8996980980799486</v>
      </c>
      <c r="G1213" s="147">
        <v>555.74197730000003</v>
      </c>
    </row>
    <row r="1214" spans="1:7" x14ac:dyDescent="0.3">
      <c r="A1214" s="219">
        <v>45953</v>
      </c>
      <c r="B1214" s="29" t="s">
        <v>433</v>
      </c>
      <c r="C1214" s="13" t="s">
        <v>28</v>
      </c>
      <c r="D1214" s="4" t="s">
        <v>9</v>
      </c>
      <c r="E1214" s="227">
        <v>10000</v>
      </c>
      <c r="F1214" s="9">
        <f t="shared" si="21"/>
        <v>17.993961961598973</v>
      </c>
      <c r="G1214" s="147">
        <v>555.74197730000003</v>
      </c>
    </row>
    <row r="1215" spans="1:7" x14ac:dyDescent="0.3">
      <c r="A1215" s="219">
        <v>45953</v>
      </c>
      <c r="B1215" s="91" t="s">
        <v>434</v>
      </c>
      <c r="C1215" s="13" t="s">
        <v>27</v>
      </c>
      <c r="D1215" s="4" t="s">
        <v>9</v>
      </c>
      <c r="E1215" s="225">
        <v>5000</v>
      </c>
      <c r="F1215" s="9">
        <f t="shared" si="21"/>
        <v>8.9969809807994867</v>
      </c>
      <c r="G1215" s="147">
        <v>555.74197730000003</v>
      </c>
    </row>
    <row r="1216" spans="1:7" x14ac:dyDescent="0.3">
      <c r="A1216" s="38">
        <v>45953</v>
      </c>
      <c r="B1216" s="214" t="s">
        <v>435</v>
      </c>
      <c r="C1216" s="13" t="s">
        <v>19</v>
      </c>
      <c r="D1216" s="4" t="s">
        <v>10</v>
      </c>
      <c r="E1216" s="221">
        <v>49618</v>
      </c>
      <c r="F1216" s="9">
        <f t="shared" si="21"/>
        <v>89.282440461061782</v>
      </c>
      <c r="G1216" s="147">
        <v>555.74197730000003</v>
      </c>
    </row>
    <row r="1217" spans="1:7" x14ac:dyDescent="0.3">
      <c r="A1217" s="219">
        <v>45954</v>
      </c>
      <c r="B1217" s="91" t="s">
        <v>436</v>
      </c>
      <c r="C1217" s="13" t="s">
        <v>27</v>
      </c>
      <c r="D1217" s="4" t="s">
        <v>9</v>
      </c>
      <c r="E1217" s="225">
        <v>10000</v>
      </c>
      <c r="F1217" s="9">
        <f t="shared" si="21"/>
        <v>17.993961961598973</v>
      </c>
      <c r="G1217" s="147">
        <v>555.74197730000003</v>
      </c>
    </row>
    <row r="1218" spans="1:7" x14ac:dyDescent="0.3">
      <c r="A1218" s="219">
        <v>45954</v>
      </c>
      <c r="B1218" s="91" t="s">
        <v>173</v>
      </c>
      <c r="C1218" s="13" t="s">
        <v>25</v>
      </c>
      <c r="D1218" s="4" t="s">
        <v>9</v>
      </c>
      <c r="E1218" s="225">
        <v>101000</v>
      </c>
      <c r="F1218" s="9">
        <f t="shared" si="21"/>
        <v>181.73901581214963</v>
      </c>
      <c r="G1218" s="147">
        <v>555.74197730000003</v>
      </c>
    </row>
    <row r="1219" spans="1:7" x14ac:dyDescent="0.3">
      <c r="A1219" s="226">
        <v>45954</v>
      </c>
      <c r="B1219" s="220" t="s">
        <v>120</v>
      </c>
      <c r="C1219" s="13" t="s">
        <v>390</v>
      </c>
      <c r="D1219" s="4" t="s">
        <v>10</v>
      </c>
      <c r="E1219" s="157">
        <v>56000</v>
      </c>
      <c r="F1219" s="9">
        <f t="shared" si="21"/>
        <v>100.76618698495425</v>
      </c>
      <c r="G1219" s="147">
        <v>555.74197730000003</v>
      </c>
    </row>
    <row r="1220" spans="1:7" x14ac:dyDescent="0.3">
      <c r="A1220" s="226">
        <v>45954</v>
      </c>
      <c r="B1220" s="220" t="s">
        <v>180</v>
      </c>
      <c r="C1220" s="13" t="s">
        <v>22</v>
      </c>
      <c r="D1220" s="4" t="s">
        <v>10</v>
      </c>
      <c r="E1220" s="157">
        <v>3000</v>
      </c>
      <c r="F1220" s="9">
        <f t="shared" si="21"/>
        <v>5.3981885884796919</v>
      </c>
      <c r="G1220" s="147">
        <v>555.74197730000003</v>
      </c>
    </row>
    <row r="1221" spans="1:7" x14ac:dyDescent="0.3">
      <c r="A1221" s="226">
        <v>45957</v>
      </c>
      <c r="B1221" s="91" t="s">
        <v>79</v>
      </c>
      <c r="C1221" s="13" t="s">
        <v>20</v>
      </c>
      <c r="D1221" s="4" t="s">
        <v>10</v>
      </c>
      <c r="E1221" s="228">
        <v>20000</v>
      </c>
      <c r="F1221" s="9">
        <f t="shared" si="21"/>
        <v>35.987923923197947</v>
      </c>
      <c r="G1221" s="147">
        <v>555.74197730000003</v>
      </c>
    </row>
    <row r="1222" spans="1:7" x14ac:dyDescent="0.3">
      <c r="A1222" s="226">
        <v>45957</v>
      </c>
      <c r="B1222" s="91" t="s">
        <v>79</v>
      </c>
      <c r="C1222" s="13" t="s">
        <v>20</v>
      </c>
      <c r="D1222" s="4" t="s">
        <v>10</v>
      </c>
      <c r="E1222" s="228">
        <v>15000</v>
      </c>
      <c r="F1222" s="9">
        <f t="shared" si="21"/>
        <v>26.990942942398458</v>
      </c>
      <c r="G1222" s="147">
        <v>555.74197730000003</v>
      </c>
    </row>
    <row r="1223" spans="1:7" x14ac:dyDescent="0.3">
      <c r="A1223" s="226">
        <v>45957</v>
      </c>
      <c r="B1223" s="91" t="s">
        <v>79</v>
      </c>
      <c r="C1223" s="13" t="s">
        <v>20</v>
      </c>
      <c r="D1223" s="4" t="s">
        <v>11</v>
      </c>
      <c r="E1223" s="228">
        <v>15000</v>
      </c>
      <c r="F1223" s="9">
        <f t="shared" si="21"/>
        <v>26.990942942398458</v>
      </c>
      <c r="G1223" s="147">
        <v>555.74197730000003</v>
      </c>
    </row>
    <row r="1224" spans="1:7" x14ac:dyDescent="0.3">
      <c r="A1224" s="226">
        <v>45957</v>
      </c>
      <c r="B1224" s="91" t="s">
        <v>142</v>
      </c>
      <c r="C1224" s="13" t="s">
        <v>20</v>
      </c>
      <c r="D1224" s="13" t="s">
        <v>12</v>
      </c>
      <c r="E1224" s="228">
        <v>4000</v>
      </c>
      <c r="F1224" s="9">
        <f t="shared" si="21"/>
        <v>7.1975847846395888</v>
      </c>
      <c r="G1224" s="147">
        <v>555.74197730000003</v>
      </c>
    </row>
    <row r="1225" spans="1:7" x14ac:dyDescent="0.3">
      <c r="A1225" s="226">
        <v>45957</v>
      </c>
      <c r="B1225" s="91" t="s">
        <v>142</v>
      </c>
      <c r="C1225" s="13" t="s">
        <v>20</v>
      </c>
      <c r="D1225" s="13" t="s">
        <v>12</v>
      </c>
      <c r="E1225" s="228">
        <v>4000</v>
      </c>
      <c r="F1225" s="9">
        <f t="shared" si="21"/>
        <v>7.1975847846395888</v>
      </c>
      <c r="G1225" s="147">
        <v>555.74197730000003</v>
      </c>
    </row>
    <row r="1226" spans="1:7" x14ac:dyDescent="0.3">
      <c r="A1226" s="226">
        <v>45957</v>
      </c>
      <c r="B1226" s="91" t="s">
        <v>142</v>
      </c>
      <c r="C1226" s="13" t="s">
        <v>20</v>
      </c>
      <c r="D1226" s="13" t="s">
        <v>9</v>
      </c>
      <c r="E1226" s="228">
        <v>4000</v>
      </c>
      <c r="F1226" s="9">
        <f t="shared" si="21"/>
        <v>7.1975847846395888</v>
      </c>
      <c r="G1226" s="147">
        <v>555.74197730000003</v>
      </c>
    </row>
    <row r="1227" spans="1:7" x14ac:dyDescent="0.3">
      <c r="A1227" s="226">
        <v>45957</v>
      </c>
      <c r="B1227" s="91" t="s">
        <v>142</v>
      </c>
      <c r="C1227" s="13" t="s">
        <v>20</v>
      </c>
      <c r="D1227" s="13" t="s">
        <v>11</v>
      </c>
      <c r="E1227" s="228">
        <v>4000</v>
      </c>
      <c r="F1227" s="9">
        <f t="shared" si="21"/>
        <v>7.1975847846395888</v>
      </c>
      <c r="G1227" s="147">
        <v>555.74197730000003</v>
      </c>
    </row>
    <row r="1228" spans="1:7" x14ac:dyDescent="0.3">
      <c r="A1228" s="226">
        <v>45957</v>
      </c>
      <c r="B1228" s="91" t="s">
        <v>142</v>
      </c>
      <c r="C1228" s="13" t="s">
        <v>20</v>
      </c>
      <c r="D1228" s="13" t="s">
        <v>11</v>
      </c>
      <c r="E1228" s="228">
        <v>4000</v>
      </c>
      <c r="F1228" s="9">
        <f t="shared" si="21"/>
        <v>7.1975847846395888</v>
      </c>
      <c r="G1228" s="147">
        <v>555.74197730000003</v>
      </c>
    </row>
    <row r="1229" spans="1:7" x14ac:dyDescent="0.3">
      <c r="A1229" s="226">
        <v>45957</v>
      </c>
      <c r="B1229" s="91" t="s">
        <v>142</v>
      </c>
      <c r="C1229" s="13" t="s">
        <v>20</v>
      </c>
      <c r="D1229" s="13" t="s">
        <v>11</v>
      </c>
      <c r="E1229" s="228">
        <v>4000</v>
      </c>
      <c r="F1229" s="9">
        <f t="shared" si="21"/>
        <v>7.1975847846395888</v>
      </c>
      <c r="G1229" s="147">
        <v>555.74197730000003</v>
      </c>
    </row>
    <row r="1230" spans="1:7" x14ac:dyDescent="0.3">
      <c r="A1230" s="226">
        <v>45957</v>
      </c>
      <c r="B1230" s="91" t="s">
        <v>142</v>
      </c>
      <c r="C1230" s="13" t="s">
        <v>20</v>
      </c>
      <c r="D1230" s="13" t="s">
        <v>11</v>
      </c>
      <c r="E1230" s="228">
        <v>4000</v>
      </c>
      <c r="F1230" s="9">
        <f t="shared" si="21"/>
        <v>7.1975847846395888</v>
      </c>
      <c r="G1230" s="147">
        <v>555.74197730000003</v>
      </c>
    </row>
    <row r="1231" spans="1:7" x14ac:dyDescent="0.3">
      <c r="A1231" s="226">
        <v>45957</v>
      </c>
      <c r="B1231" s="91" t="s">
        <v>142</v>
      </c>
      <c r="C1231" s="13" t="s">
        <v>20</v>
      </c>
      <c r="D1231" s="13" t="s">
        <v>11</v>
      </c>
      <c r="E1231" s="228">
        <v>4000</v>
      </c>
      <c r="F1231" s="9">
        <f t="shared" si="21"/>
        <v>7.1975847846395888</v>
      </c>
      <c r="G1231" s="147">
        <v>555.74197730000003</v>
      </c>
    </row>
    <row r="1232" spans="1:7" x14ac:dyDescent="0.3">
      <c r="A1232" s="38">
        <v>45957</v>
      </c>
      <c r="B1232" s="214" t="s">
        <v>437</v>
      </c>
      <c r="C1232" s="13" t="s">
        <v>13</v>
      </c>
      <c r="D1232" s="13" t="s">
        <v>9</v>
      </c>
      <c r="E1232" s="221">
        <v>1755</v>
      </c>
      <c r="F1232" s="9">
        <f t="shared" si="21"/>
        <v>3.1579403242606197</v>
      </c>
      <c r="G1232" s="147">
        <v>555.74197730000003</v>
      </c>
    </row>
    <row r="1233" spans="1:7" x14ac:dyDescent="0.3">
      <c r="A1233" s="38">
        <v>45958</v>
      </c>
      <c r="B1233" s="8" t="s">
        <v>406</v>
      </c>
      <c r="C1233" s="13" t="s">
        <v>27</v>
      </c>
      <c r="D1233" s="13" t="s">
        <v>9</v>
      </c>
      <c r="E1233" s="221">
        <v>17770</v>
      </c>
      <c r="F1233" s="9">
        <f t="shared" si="21"/>
        <v>31.975270405761375</v>
      </c>
      <c r="G1233" s="147">
        <v>555.74197730000003</v>
      </c>
    </row>
    <row r="1234" spans="1:7" x14ac:dyDescent="0.3">
      <c r="A1234" s="38">
        <v>45958</v>
      </c>
      <c r="B1234" s="8" t="s">
        <v>297</v>
      </c>
      <c r="C1234" s="13" t="s">
        <v>19</v>
      </c>
      <c r="D1234" s="13" t="s">
        <v>9</v>
      </c>
      <c r="E1234" s="221">
        <v>137319</v>
      </c>
      <c r="F1234" s="9">
        <f t="shared" si="21"/>
        <v>247.09128626048093</v>
      </c>
      <c r="G1234" s="147">
        <v>555.74197730000003</v>
      </c>
    </row>
    <row r="1235" spans="1:7" x14ac:dyDescent="0.3">
      <c r="A1235" s="38">
        <v>45958</v>
      </c>
      <c r="B1235" s="8" t="s">
        <v>332</v>
      </c>
      <c r="C1235" s="13" t="s">
        <v>13</v>
      </c>
      <c r="D1235" s="13" t="s">
        <v>9</v>
      </c>
      <c r="E1235" s="221">
        <v>11700</v>
      </c>
      <c r="F1235" s="9">
        <f t="shared" si="21"/>
        <v>21.052935495070798</v>
      </c>
      <c r="G1235" s="147">
        <v>555.74197730000003</v>
      </c>
    </row>
    <row r="1236" spans="1:7" s="1" customFormat="1" x14ac:dyDescent="0.3">
      <c r="A1236" s="226">
        <v>45958</v>
      </c>
      <c r="B1236" s="220" t="s">
        <v>4</v>
      </c>
      <c r="C1236" s="13" t="s">
        <v>25</v>
      </c>
      <c r="D1236" s="13" t="s">
        <v>9</v>
      </c>
      <c r="E1236" s="157">
        <v>5000</v>
      </c>
      <c r="F1236" s="9">
        <f t="shared" si="21"/>
        <v>8.9969809807994867</v>
      </c>
      <c r="G1236" s="132">
        <v>555.74197730000003</v>
      </c>
    </row>
    <row r="1237" spans="1:7" x14ac:dyDescent="0.3">
      <c r="A1237" s="226">
        <v>45958</v>
      </c>
      <c r="B1237" s="91" t="s">
        <v>438</v>
      </c>
      <c r="C1237" s="13" t="s">
        <v>30</v>
      </c>
      <c r="D1237" s="13" t="s">
        <v>11</v>
      </c>
      <c r="E1237" s="239">
        <v>5000</v>
      </c>
      <c r="F1237" s="9">
        <f t="shared" si="21"/>
        <v>8.9969809807994867</v>
      </c>
      <c r="G1237" s="147">
        <v>555.74197730000003</v>
      </c>
    </row>
    <row r="1238" spans="1:7" x14ac:dyDescent="0.3">
      <c r="A1238" s="226">
        <v>45960</v>
      </c>
      <c r="B1238" s="220" t="s">
        <v>179</v>
      </c>
      <c r="C1238" s="13" t="s">
        <v>22</v>
      </c>
      <c r="D1238" s="4" t="s">
        <v>10</v>
      </c>
      <c r="E1238" s="225">
        <v>40000</v>
      </c>
      <c r="F1238" s="9">
        <f t="shared" si="21"/>
        <v>71.975847846395894</v>
      </c>
      <c r="G1238" s="147">
        <v>555.74197730000003</v>
      </c>
    </row>
    <row r="1239" spans="1:7" x14ac:dyDescent="0.3">
      <c r="A1239" s="226">
        <v>45961</v>
      </c>
      <c r="B1239" s="233" t="s">
        <v>173</v>
      </c>
      <c r="C1239" s="13" t="s">
        <v>25</v>
      </c>
      <c r="D1239" s="4" t="s">
        <v>9</v>
      </c>
      <c r="E1239" s="18">
        <v>100000</v>
      </c>
      <c r="F1239" s="9">
        <f t="shared" si="21"/>
        <v>179.93961961598973</v>
      </c>
      <c r="G1239" s="147">
        <v>555.74197730000003</v>
      </c>
    </row>
    <row r="1240" spans="1:7" x14ac:dyDescent="0.3">
      <c r="A1240" s="226">
        <v>45961</v>
      </c>
      <c r="B1240" s="233" t="s">
        <v>207</v>
      </c>
      <c r="C1240" s="4" t="s">
        <v>22</v>
      </c>
      <c r="D1240" s="4" t="s">
        <v>10</v>
      </c>
      <c r="E1240" s="221">
        <v>3000</v>
      </c>
      <c r="F1240" s="9">
        <f t="shared" si="21"/>
        <v>5.3981885884796919</v>
      </c>
      <c r="G1240" s="147">
        <v>555.74197730000003</v>
      </c>
    </row>
    <row r="1241" spans="1:7" x14ac:dyDescent="0.3">
      <c r="A1241" s="226">
        <v>45961</v>
      </c>
      <c r="B1241" s="233" t="s">
        <v>207</v>
      </c>
      <c r="C1241" s="4" t="s">
        <v>22</v>
      </c>
      <c r="D1241" s="4" t="s">
        <v>10</v>
      </c>
      <c r="E1241" s="225">
        <v>42000</v>
      </c>
      <c r="F1241" s="9">
        <f t="shared" si="21"/>
        <v>75.574640238715688</v>
      </c>
      <c r="G1241" s="147">
        <v>555.74197730000003</v>
      </c>
    </row>
    <row r="1242" spans="1:7" x14ac:dyDescent="0.3">
      <c r="A1242" s="226">
        <v>45961</v>
      </c>
      <c r="B1242" s="233" t="s">
        <v>207</v>
      </c>
      <c r="C1242" s="4" t="s">
        <v>22</v>
      </c>
      <c r="D1242" s="13" t="s">
        <v>9</v>
      </c>
      <c r="E1242" s="18">
        <v>79500</v>
      </c>
      <c r="F1242" s="9">
        <f t="shared" si="21"/>
        <v>143.05199759471182</v>
      </c>
      <c r="G1242" s="147">
        <v>555.74197730000003</v>
      </c>
    </row>
    <row r="1243" spans="1:7" x14ac:dyDescent="0.3">
      <c r="A1243" s="226">
        <v>45961</v>
      </c>
      <c r="B1243" s="233" t="s">
        <v>207</v>
      </c>
      <c r="C1243" s="4" t="s">
        <v>22</v>
      </c>
      <c r="D1243" s="13" t="s">
        <v>12</v>
      </c>
      <c r="E1243" s="18">
        <v>100200</v>
      </c>
      <c r="F1243" s="9">
        <f t="shared" si="21"/>
        <v>180.29949885522171</v>
      </c>
      <c r="G1243" s="147">
        <v>555.74197730000003</v>
      </c>
    </row>
    <row r="1244" spans="1:7" x14ac:dyDescent="0.3">
      <c r="A1244" s="226">
        <v>45961</v>
      </c>
      <c r="B1244" s="233" t="s">
        <v>207</v>
      </c>
      <c r="C1244" s="4" t="s">
        <v>22</v>
      </c>
      <c r="D1244" s="13" t="s">
        <v>12</v>
      </c>
      <c r="E1244" s="18">
        <v>75000</v>
      </c>
      <c r="F1244" s="9">
        <f t="shared" si="21"/>
        <v>134.9547147119923</v>
      </c>
      <c r="G1244" s="147">
        <v>555.74197730000003</v>
      </c>
    </row>
    <row r="1245" spans="1:7" x14ac:dyDescent="0.3">
      <c r="A1245" s="226">
        <v>45961</v>
      </c>
      <c r="B1245" s="233" t="s">
        <v>207</v>
      </c>
      <c r="C1245" s="4" t="s">
        <v>22</v>
      </c>
      <c r="D1245" s="4" t="s">
        <v>11</v>
      </c>
      <c r="E1245" s="18">
        <v>138000</v>
      </c>
      <c r="F1245" s="9">
        <f t="shared" si="21"/>
        <v>248.31667507006583</v>
      </c>
      <c r="G1245" s="147">
        <v>555.74197730000003</v>
      </c>
    </row>
    <row r="1246" spans="1:7" x14ac:dyDescent="0.3">
      <c r="A1246" s="226">
        <v>45961</v>
      </c>
      <c r="B1246" s="233" t="s">
        <v>207</v>
      </c>
      <c r="C1246" s="4" t="s">
        <v>22</v>
      </c>
      <c r="D1246" s="4" t="s">
        <v>11</v>
      </c>
      <c r="E1246" s="18">
        <v>190300</v>
      </c>
      <c r="F1246" s="9">
        <f t="shared" si="21"/>
        <v>342.42509612922845</v>
      </c>
      <c r="G1246" s="147">
        <v>555.74197730000003</v>
      </c>
    </row>
    <row r="1247" spans="1:7" x14ac:dyDescent="0.3">
      <c r="A1247" s="226">
        <v>45961</v>
      </c>
      <c r="B1247" s="233" t="s">
        <v>207</v>
      </c>
      <c r="C1247" s="4" t="s">
        <v>22</v>
      </c>
      <c r="D1247" s="13" t="s">
        <v>11</v>
      </c>
      <c r="E1247" s="221">
        <v>42300</v>
      </c>
      <c r="F1247" s="9">
        <f t="shared" si="21"/>
        <v>76.114459097563653</v>
      </c>
      <c r="G1247" s="147">
        <v>555.74197730000003</v>
      </c>
    </row>
    <row r="1248" spans="1:7" x14ac:dyDescent="0.3">
      <c r="A1248" s="226">
        <v>45961</v>
      </c>
      <c r="B1248" s="233" t="s">
        <v>207</v>
      </c>
      <c r="C1248" s="4" t="s">
        <v>22</v>
      </c>
      <c r="D1248" s="13" t="s">
        <v>11</v>
      </c>
      <c r="E1248" s="221">
        <v>129850</v>
      </c>
      <c r="F1248" s="9">
        <f t="shared" si="21"/>
        <v>233.65159607136266</v>
      </c>
      <c r="G1248" s="147">
        <v>555.74197730000003</v>
      </c>
    </row>
    <row r="1249" spans="1:7" x14ac:dyDescent="0.3">
      <c r="A1249" s="226">
        <v>45961</v>
      </c>
      <c r="B1249" s="233" t="s">
        <v>207</v>
      </c>
      <c r="C1249" s="4" t="s">
        <v>22</v>
      </c>
      <c r="D1249" s="13" t="s">
        <v>11</v>
      </c>
      <c r="E1249" s="18">
        <v>96800</v>
      </c>
      <c r="F1249" s="9">
        <f t="shared" si="21"/>
        <v>174.18155178827806</v>
      </c>
      <c r="G1249" s="147">
        <v>555.74197730000003</v>
      </c>
    </row>
    <row r="1250" spans="1:7" x14ac:dyDescent="0.3">
      <c r="A1250" s="226">
        <v>45961</v>
      </c>
      <c r="B1250" s="233" t="s">
        <v>207</v>
      </c>
      <c r="C1250" s="4" t="s">
        <v>22</v>
      </c>
      <c r="D1250" s="13" t="s">
        <v>11</v>
      </c>
      <c r="E1250" s="18">
        <v>45300</v>
      </c>
      <c r="F1250" s="9">
        <f t="shared" ref="F1250:F1253" si="22">E1250/G1250</f>
        <v>81.512647686043337</v>
      </c>
      <c r="G1250" s="147">
        <v>555.74197730000003</v>
      </c>
    </row>
    <row r="1251" spans="1:7" x14ac:dyDescent="0.3">
      <c r="A1251" s="226">
        <v>45961</v>
      </c>
      <c r="B1251" s="233" t="s">
        <v>207</v>
      </c>
      <c r="C1251" s="4" t="s">
        <v>22</v>
      </c>
      <c r="D1251" s="13" t="s">
        <v>9</v>
      </c>
      <c r="E1251" s="18">
        <v>31200</v>
      </c>
      <c r="F1251" s="9">
        <f t="shared" si="22"/>
        <v>56.141161320188793</v>
      </c>
      <c r="G1251" s="147">
        <v>555.74197730000003</v>
      </c>
    </row>
    <row r="1252" spans="1:7" x14ac:dyDescent="0.3">
      <c r="A1252" s="226">
        <v>45961</v>
      </c>
      <c r="B1252" s="233" t="s">
        <v>207</v>
      </c>
      <c r="C1252" s="4" t="s">
        <v>22</v>
      </c>
      <c r="D1252" s="13" t="s">
        <v>9</v>
      </c>
      <c r="E1252" s="18">
        <v>31200</v>
      </c>
      <c r="F1252" s="9">
        <f t="shared" si="22"/>
        <v>56.141161320188793</v>
      </c>
      <c r="G1252" s="147">
        <v>555.74197730000003</v>
      </c>
    </row>
    <row r="1253" spans="1:7" ht="15" thickBot="1" x14ac:dyDescent="0.35">
      <c r="A1253" s="240">
        <v>45961</v>
      </c>
      <c r="B1253" s="217" t="s">
        <v>407</v>
      </c>
      <c r="C1253" s="42" t="s">
        <v>13</v>
      </c>
      <c r="D1253" s="42" t="s">
        <v>9</v>
      </c>
      <c r="E1253" s="241">
        <v>20475</v>
      </c>
      <c r="F1253" s="20">
        <f t="shared" si="22"/>
        <v>36.842637116373893</v>
      </c>
      <c r="G1253" s="166">
        <v>555.74197730000003</v>
      </c>
    </row>
    <row r="1254" spans="1:7" x14ac:dyDescent="0.3">
      <c r="A1254" s="262">
        <v>45964</v>
      </c>
      <c r="B1254" s="274" t="s">
        <v>142</v>
      </c>
      <c r="C1254" s="268" t="s">
        <v>20</v>
      </c>
      <c r="D1254" s="13" t="s">
        <v>9</v>
      </c>
      <c r="E1254" s="225">
        <v>4000</v>
      </c>
      <c r="F1254" s="9">
        <f>E1254/G1254</f>
        <v>7.1975847846395888</v>
      </c>
      <c r="G1254" s="132">
        <v>555.74197730000003</v>
      </c>
    </row>
    <row r="1255" spans="1:7" x14ac:dyDescent="0.3">
      <c r="A1255" s="262">
        <v>45964</v>
      </c>
      <c r="B1255" s="274" t="s">
        <v>142</v>
      </c>
      <c r="C1255" s="268" t="s">
        <v>20</v>
      </c>
      <c r="D1255" s="13" t="s">
        <v>12</v>
      </c>
      <c r="E1255" s="225">
        <v>4000</v>
      </c>
      <c r="F1255" s="9">
        <f t="shared" ref="F1255:F1331" si="23">E1255/G1255</f>
        <v>7.1975847846395888</v>
      </c>
      <c r="G1255" s="132">
        <v>555.74197730000003</v>
      </c>
    </row>
    <row r="1256" spans="1:7" x14ac:dyDescent="0.3">
      <c r="A1256" s="262">
        <v>45964</v>
      </c>
      <c r="B1256" s="274" t="s">
        <v>142</v>
      </c>
      <c r="C1256" s="268" t="s">
        <v>20</v>
      </c>
      <c r="D1256" s="13" t="s">
        <v>12</v>
      </c>
      <c r="E1256" s="225">
        <v>4000</v>
      </c>
      <c r="F1256" s="9">
        <f t="shared" si="23"/>
        <v>7.1975847846395888</v>
      </c>
      <c r="G1256" s="132">
        <v>555.74197730000003</v>
      </c>
    </row>
    <row r="1257" spans="1:7" x14ac:dyDescent="0.3">
      <c r="A1257" s="262">
        <v>45964</v>
      </c>
      <c r="B1257" s="274" t="s">
        <v>142</v>
      </c>
      <c r="C1257" s="268" t="s">
        <v>20</v>
      </c>
      <c r="D1257" s="13" t="s">
        <v>11</v>
      </c>
      <c r="E1257" s="225">
        <v>4000</v>
      </c>
      <c r="F1257" s="9">
        <f t="shared" si="23"/>
        <v>7.1975847846395888</v>
      </c>
      <c r="G1257" s="132">
        <v>555.74197730000003</v>
      </c>
    </row>
    <row r="1258" spans="1:7" x14ac:dyDescent="0.3">
      <c r="A1258" s="262">
        <v>45964</v>
      </c>
      <c r="B1258" s="274" t="s">
        <v>142</v>
      </c>
      <c r="C1258" s="268" t="s">
        <v>20</v>
      </c>
      <c r="D1258" s="13" t="s">
        <v>11</v>
      </c>
      <c r="E1258" s="225">
        <v>4000</v>
      </c>
      <c r="F1258" s="9">
        <f t="shared" si="23"/>
        <v>7.1975847846395888</v>
      </c>
      <c r="G1258" s="132">
        <v>555.74197730000003</v>
      </c>
    </row>
    <row r="1259" spans="1:7" x14ac:dyDescent="0.3">
      <c r="A1259" s="262">
        <v>45964</v>
      </c>
      <c r="B1259" s="274" t="s">
        <v>142</v>
      </c>
      <c r="C1259" s="268" t="s">
        <v>20</v>
      </c>
      <c r="D1259" s="13" t="s">
        <v>11</v>
      </c>
      <c r="E1259" s="225">
        <v>4000</v>
      </c>
      <c r="F1259" s="9">
        <f t="shared" si="23"/>
        <v>7.1975847846395888</v>
      </c>
      <c r="G1259" s="132">
        <v>555.74197730000003</v>
      </c>
    </row>
    <row r="1260" spans="1:7" x14ac:dyDescent="0.3">
      <c r="A1260" s="262">
        <v>45964</v>
      </c>
      <c r="B1260" s="274" t="s">
        <v>142</v>
      </c>
      <c r="C1260" s="268" t="s">
        <v>20</v>
      </c>
      <c r="D1260" s="13" t="s">
        <v>11</v>
      </c>
      <c r="E1260" s="225">
        <v>4000</v>
      </c>
      <c r="F1260" s="9">
        <f t="shared" si="23"/>
        <v>7.1975847846395888</v>
      </c>
      <c r="G1260" s="132">
        <v>555.74197730000003</v>
      </c>
    </row>
    <row r="1261" spans="1:7" x14ac:dyDescent="0.3">
      <c r="A1261" s="262">
        <v>45964</v>
      </c>
      <c r="B1261" s="274" t="s">
        <v>142</v>
      </c>
      <c r="C1261" s="268" t="s">
        <v>20</v>
      </c>
      <c r="D1261" s="13" t="s">
        <v>11</v>
      </c>
      <c r="E1261" s="225">
        <v>4000</v>
      </c>
      <c r="F1261" s="9">
        <f t="shared" si="23"/>
        <v>7.1975847846395888</v>
      </c>
      <c r="G1261" s="132">
        <v>555.74197730000003</v>
      </c>
    </row>
    <row r="1262" spans="1:7" x14ac:dyDescent="0.3">
      <c r="A1262" s="262">
        <v>45964</v>
      </c>
      <c r="B1262" s="274" t="s">
        <v>193</v>
      </c>
      <c r="C1262" s="268" t="s">
        <v>21</v>
      </c>
      <c r="D1262" s="13" t="s">
        <v>10</v>
      </c>
      <c r="E1262" s="225">
        <v>80000</v>
      </c>
      <c r="F1262" s="9">
        <f t="shared" si="23"/>
        <v>143.95169569279179</v>
      </c>
      <c r="G1262" s="132">
        <v>555.74197730000003</v>
      </c>
    </row>
    <row r="1263" spans="1:7" x14ac:dyDescent="0.3">
      <c r="A1263" s="263">
        <v>45964</v>
      </c>
      <c r="B1263" s="153" t="s">
        <v>448</v>
      </c>
      <c r="C1263" s="268" t="s">
        <v>25</v>
      </c>
      <c r="D1263" s="13" t="s">
        <v>9</v>
      </c>
      <c r="E1263" s="224">
        <v>125021</v>
      </c>
      <c r="F1263" s="9">
        <f t="shared" si="23"/>
        <v>224.96231184010651</v>
      </c>
      <c r="G1263" s="132">
        <v>555.74197730000003</v>
      </c>
    </row>
    <row r="1264" spans="1:7" x14ac:dyDescent="0.3">
      <c r="A1264" s="263">
        <v>45964</v>
      </c>
      <c r="B1264" s="153" t="s">
        <v>449</v>
      </c>
      <c r="C1264" s="268" t="s">
        <v>396</v>
      </c>
      <c r="D1264" s="13" t="s">
        <v>40</v>
      </c>
      <c r="E1264" s="224">
        <v>64284</v>
      </c>
      <c r="F1264" s="9">
        <f t="shared" si="23"/>
        <v>115.67238507394283</v>
      </c>
      <c r="G1264" s="132">
        <v>555.74197730000003</v>
      </c>
    </row>
    <row r="1265" spans="1:7" x14ac:dyDescent="0.3">
      <c r="A1265" s="263">
        <v>45964</v>
      </c>
      <c r="B1265" s="153" t="s">
        <v>450</v>
      </c>
      <c r="C1265" s="268" t="s">
        <v>13</v>
      </c>
      <c r="D1265" s="13" t="s">
        <v>9</v>
      </c>
      <c r="E1265" s="224">
        <v>1755</v>
      </c>
      <c r="F1265" s="9">
        <f t="shared" si="23"/>
        <v>3.1579403242606197</v>
      </c>
      <c r="G1265" s="132">
        <v>555.74197730000003</v>
      </c>
    </row>
    <row r="1266" spans="1:7" x14ac:dyDescent="0.3">
      <c r="A1266" s="263">
        <v>45964</v>
      </c>
      <c r="B1266" s="153" t="s">
        <v>246</v>
      </c>
      <c r="C1266" s="268" t="s">
        <v>403</v>
      </c>
      <c r="D1266" s="13" t="s">
        <v>10</v>
      </c>
      <c r="E1266" s="224">
        <v>852600</v>
      </c>
      <c r="F1266" s="9">
        <f t="shared" si="23"/>
        <v>1534.1651968459284</v>
      </c>
      <c r="G1266" s="132">
        <v>555.74197730000003</v>
      </c>
    </row>
    <row r="1267" spans="1:7" x14ac:dyDescent="0.3">
      <c r="A1267" s="263">
        <v>45964</v>
      </c>
      <c r="B1267" s="153" t="s">
        <v>451</v>
      </c>
      <c r="C1267" s="268" t="s">
        <v>21</v>
      </c>
      <c r="D1267" s="13" t="s">
        <v>10</v>
      </c>
      <c r="E1267" s="224">
        <v>19500</v>
      </c>
      <c r="F1267" s="9">
        <f t="shared" si="23"/>
        <v>35.088225825117995</v>
      </c>
      <c r="G1267" s="132">
        <v>555.74197730000003</v>
      </c>
    </row>
    <row r="1268" spans="1:7" x14ac:dyDescent="0.3">
      <c r="A1268" s="263">
        <v>45965</v>
      </c>
      <c r="B1268" s="153" t="s">
        <v>151</v>
      </c>
      <c r="C1268" s="268" t="s">
        <v>19</v>
      </c>
      <c r="D1268" s="13" t="s">
        <v>10</v>
      </c>
      <c r="E1268" s="224">
        <v>193698</v>
      </c>
      <c r="F1268" s="9">
        <f t="shared" si="23"/>
        <v>348.53944440377978</v>
      </c>
      <c r="G1268" s="132">
        <v>555.74197730000003</v>
      </c>
    </row>
    <row r="1269" spans="1:7" x14ac:dyDescent="0.3">
      <c r="A1269" s="263">
        <v>45965</v>
      </c>
      <c r="B1269" s="153" t="s">
        <v>151</v>
      </c>
      <c r="C1269" s="268" t="s">
        <v>19</v>
      </c>
      <c r="D1269" s="13" t="s">
        <v>11</v>
      </c>
      <c r="E1269" s="224">
        <v>141355</v>
      </c>
      <c r="F1269" s="9">
        <f t="shared" si="23"/>
        <v>254.35364930818227</v>
      </c>
      <c r="G1269" s="132">
        <v>555.74197730000003</v>
      </c>
    </row>
    <row r="1270" spans="1:7" x14ac:dyDescent="0.3">
      <c r="A1270" s="263">
        <v>45965</v>
      </c>
      <c r="B1270" s="153" t="s">
        <v>151</v>
      </c>
      <c r="C1270" s="268" t="s">
        <v>19</v>
      </c>
      <c r="D1270" s="13" t="s">
        <v>9</v>
      </c>
      <c r="E1270" s="224">
        <v>163658</v>
      </c>
      <c r="F1270" s="9">
        <f t="shared" si="23"/>
        <v>294.48558267113646</v>
      </c>
      <c r="G1270" s="132">
        <v>555.74197730000003</v>
      </c>
    </row>
    <row r="1271" spans="1:7" x14ac:dyDescent="0.3">
      <c r="A1271" s="263">
        <v>45965</v>
      </c>
      <c r="B1271" s="153" t="s">
        <v>175</v>
      </c>
      <c r="C1271" s="268" t="s">
        <v>19</v>
      </c>
      <c r="D1271" s="13" t="s">
        <v>11</v>
      </c>
      <c r="E1271" s="224">
        <v>8947</v>
      </c>
      <c r="F1271" s="9">
        <f t="shared" si="23"/>
        <v>16.0991977670426</v>
      </c>
      <c r="G1271" s="132">
        <v>555.74197730000003</v>
      </c>
    </row>
    <row r="1272" spans="1:7" x14ac:dyDescent="0.3">
      <c r="A1272" s="263">
        <v>45965</v>
      </c>
      <c r="B1272" s="153" t="s">
        <v>175</v>
      </c>
      <c r="C1272" s="268" t="s">
        <v>19</v>
      </c>
      <c r="D1272" s="13" t="s">
        <v>11</v>
      </c>
      <c r="E1272" s="224">
        <v>7895</v>
      </c>
      <c r="F1272" s="9">
        <f t="shared" si="23"/>
        <v>14.206232968682389</v>
      </c>
      <c r="G1272" s="132">
        <v>555.74197730000003</v>
      </c>
    </row>
    <row r="1273" spans="1:7" x14ac:dyDescent="0.3">
      <c r="A1273" s="263">
        <v>45965</v>
      </c>
      <c r="B1273" s="153" t="s">
        <v>175</v>
      </c>
      <c r="C1273" s="268" t="s">
        <v>19</v>
      </c>
      <c r="D1273" s="13" t="s">
        <v>11</v>
      </c>
      <c r="E1273" s="224">
        <v>6316</v>
      </c>
      <c r="F1273" s="9">
        <f t="shared" si="23"/>
        <v>11.364986374945911</v>
      </c>
      <c r="G1273" s="132">
        <v>555.74197730000003</v>
      </c>
    </row>
    <row r="1274" spans="1:7" x14ac:dyDescent="0.3">
      <c r="A1274" s="263">
        <v>45965</v>
      </c>
      <c r="B1274" s="153" t="s">
        <v>175</v>
      </c>
      <c r="C1274" s="268" t="s">
        <v>19</v>
      </c>
      <c r="D1274" s="13" t="s">
        <v>11</v>
      </c>
      <c r="E1274" s="224">
        <v>7895</v>
      </c>
      <c r="F1274" s="9">
        <f t="shared" si="23"/>
        <v>14.206232968682389</v>
      </c>
      <c r="G1274" s="132">
        <v>555.74197730000003</v>
      </c>
    </row>
    <row r="1275" spans="1:7" x14ac:dyDescent="0.3">
      <c r="A1275" s="263">
        <v>45965</v>
      </c>
      <c r="B1275" s="153" t="s">
        <v>175</v>
      </c>
      <c r="C1275" s="268" t="s">
        <v>19</v>
      </c>
      <c r="D1275" s="13" t="s">
        <v>9</v>
      </c>
      <c r="E1275" s="224">
        <v>3684</v>
      </c>
      <c r="F1275" s="9">
        <f t="shared" si="23"/>
        <v>6.6289755866530617</v>
      </c>
      <c r="G1275" s="132">
        <v>555.74197730000003</v>
      </c>
    </row>
    <row r="1276" spans="1:7" x14ac:dyDescent="0.3">
      <c r="A1276" s="263">
        <v>45965</v>
      </c>
      <c r="B1276" s="153" t="s">
        <v>175</v>
      </c>
      <c r="C1276" s="268" t="s">
        <v>19</v>
      </c>
      <c r="D1276" s="13" t="s">
        <v>9</v>
      </c>
      <c r="E1276" s="224">
        <v>5263</v>
      </c>
      <c r="F1276" s="9">
        <f t="shared" si="23"/>
        <v>9.4702221803895394</v>
      </c>
      <c r="G1276" s="132">
        <v>555.74197730000003</v>
      </c>
    </row>
    <row r="1277" spans="1:7" x14ac:dyDescent="0.3">
      <c r="A1277" s="262">
        <v>45966</v>
      </c>
      <c r="B1277" s="274" t="s">
        <v>143</v>
      </c>
      <c r="C1277" s="268" t="s">
        <v>30</v>
      </c>
      <c r="D1277" s="13" t="s">
        <v>11</v>
      </c>
      <c r="E1277" s="225">
        <v>10000</v>
      </c>
      <c r="F1277" s="9">
        <f t="shared" si="23"/>
        <v>17.993961961598973</v>
      </c>
      <c r="G1277" s="132">
        <v>555.74197730000003</v>
      </c>
    </row>
    <row r="1278" spans="1:7" x14ac:dyDescent="0.3">
      <c r="A1278" s="262">
        <v>45967</v>
      </c>
      <c r="B1278" s="274" t="s">
        <v>452</v>
      </c>
      <c r="C1278" s="268" t="s">
        <v>24</v>
      </c>
      <c r="D1278" s="13" t="s">
        <v>10</v>
      </c>
      <c r="E1278" s="244">
        <v>50000</v>
      </c>
      <c r="F1278" s="9">
        <f t="shared" si="23"/>
        <v>89.969809807994864</v>
      </c>
      <c r="G1278" s="132">
        <v>555.74197730000003</v>
      </c>
    </row>
    <row r="1279" spans="1:7" x14ac:dyDescent="0.3">
      <c r="A1279" s="262">
        <v>45967</v>
      </c>
      <c r="B1279" s="274" t="s">
        <v>453</v>
      </c>
      <c r="C1279" s="268" t="s">
        <v>28</v>
      </c>
      <c r="D1279" s="13" t="s">
        <v>9</v>
      </c>
      <c r="E1279" s="225">
        <v>100000</v>
      </c>
      <c r="F1279" s="9">
        <f t="shared" si="23"/>
        <v>179.93961961598973</v>
      </c>
      <c r="G1279" s="132">
        <v>555.74197730000003</v>
      </c>
    </row>
    <row r="1280" spans="1:7" x14ac:dyDescent="0.3">
      <c r="A1280" s="262">
        <v>45967</v>
      </c>
      <c r="B1280" s="274" t="s">
        <v>120</v>
      </c>
      <c r="C1280" s="268" t="s">
        <v>21</v>
      </c>
      <c r="D1280" s="13" t="s">
        <v>11</v>
      </c>
      <c r="E1280" s="244">
        <v>5000</v>
      </c>
      <c r="F1280" s="9">
        <f t="shared" si="23"/>
        <v>8.9969809807994867</v>
      </c>
      <c r="G1280" s="132">
        <v>555.74197730000003</v>
      </c>
    </row>
    <row r="1281" spans="1:7" x14ac:dyDescent="0.3">
      <c r="A1281" s="262">
        <v>45968</v>
      </c>
      <c r="B1281" s="274" t="s">
        <v>281</v>
      </c>
      <c r="C1281" s="268" t="s">
        <v>25</v>
      </c>
      <c r="D1281" s="13" t="s">
        <v>9</v>
      </c>
      <c r="E1281" s="225">
        <v>100000</v>
      </c>
      <c r="F1281" s="9">
        <f t="shared" si="23"/>
        <v>179.93961961598973</v>
      </c>
      <c r="G1281" s="132">
        <v>555.74197730000003</v>
      </c>
    </row>
    <row r="1282" spans="1:7" x14ac:dyDescent="0.3">
      <c r="A1282" s="262">
        <v>45968</v>
      </c>
      <c r="B1282" s="274" t="s">
        <v>120</v>
      </c>
      <c r="C1282" s="268" t="s">
        <v>21</v>
      </c>
      <c r="D1282" s="13" t="s">
        <v>11</v>
      </c>
      <c r="E1282" s="244">
        <v>5000</v>
      </c>
      <c r="F1282" s="9">
        <f t="shared" si="23"/>
        <v>8.9969809807994867</v>
      </c>
      <c r="G1282" s="132">
        <v>555.74197730000003</v>
      </c>
    </row>
    <row r="1283" spans="1:7" x14ac:dyDescent="0.3">
      <c r="A1283" s="262">
        <v>45968</v>
      </c>
      <c r="B1283" s="274" t="s">
        <v>143</v>
      </c>
      <c r="C1283" s="268" t="s">
        <v>30</v>
      </c>
      <c r="D1283" s="13" t="s">
        <v>11</v>
      </c>
      <c r="E1283" s="244">
        <v>16500</v>
      </c>
      <c r="F1283" s="9">
        <f t="shared" si="23"/>
        <v>29.690037236638304</v>
      </c>
      <c r="G1283" s="132">
        <v>555.74197730000003</v>
      </c>
    </row>
    <row r="1284" spans="1:7" x14ac:dyDescent="0.3">
      <c r="A1284" s="262">
        <v>45971</v>
      </c>
      <c r="B1284" s="274" t="s">
        <v>338</v>
      </c>
      <c r="C1284" s="268" t="s">
        <v>31</v>
      </c>
      <c r="D1284" s="13" t="s">
        <v>9</v>
      </c>
      <c r="E1284" s="244">
        <v>1000</v>
      </c>
      <c r="F1284" s="9">
        <f t="shared" si="23"/>
        <v>1.7993961961598972</v>
      </c>
      <c r="G1284" s="132">
        <v>555.74197730000003</v>
      </c>
    </row>
    <row r="1285" spans="1:7" x14ac:dyDescent="0.3">
      <c r="A1285" s="262">
        <v>45971</v>
      </c>
      <c r="B1285" s="274" t="s">
        <v>79</v>
      </c>
      <c r="C1285" s="268" t="s">
        <v>20</v>
      </c>
      <c r="D1285" s="13" t="s">
        <v>10</v>
      </c>
      <c r="E1285" s="225">
        <v>15000</v>
      </c>
      <c r="F1285" s="9">
        <f t="shared" si="23"/>
        <v>26.990942942398458</v>
      </c>
      <c r="G1285" s="132">
        <v>555.74197730000003</v>
      </c>
    </row>
    <row r="1286" spans="1:7" x14ac:dyDescent="0.3">
      <c r="A1286" s="262">
        <v>45971</v>
      </c>
      <c r="B1286" s="274" t="s">
        <v>142</v>
      </c>
      <c r="C1286" s="268" t="s">
        <v>20</v>
      </c>
      <c r="D1286" s="13" t="s">
        <v>9</v>
      </c>
      <c r="E1286" s="225">
        <v>4000</v>
      </c>
      <c r="F1286" s="9">
        <f t="shared" si="23"/>
        <v>7.1975847846395888</v>
      </c>
      <c r="G1286" s="132">
        <v>555.74197730000003</v>
      </c>
    </row>
    <row r="1287" spans="1:7" x14ac:dyDescent="0.3">
      <c r="A1287" s="262">
        <v>45971</v>
      </c>
      <c r="B1287" s="274" t="s">
        <v>142</v>
      </c>
      <c r="C1287" s="268" t="s">
        <v>20</v>
      </c>
      <c r="D1287" s="13" t="s">
        <v>12</v>
      </c>
      <c r="E1287" s="225">
        <v>4000</v>
      </c>
      <c r="F1287" s="9">
        <f t="shared" si="23"/>
        <v>7.1975847846395888</v>
      </c>
      <c r="G1287" s="132">
        <v>555.74197730000003</v>
      </c>
    </row>
    <row r="1288" spans="1:7" x14ac:dyDescent="0.3">
      <c r="A1288" s="262">
        <v>45971</v>
      </c>
      <c r="B1288" s="274" t="s">
        <v>142</v>
      </c>
      <c r="C1288" s="268" t="s">
        <v>20</v>
      </c>
      <c r="D1288" s="13" t="s">
        <v>12</v>
      </c>
      <c r="E1288" s="225">
        <v>4000</v>
      </c>
      <c r="F1288" s="9">
        <f t="shared" si="23"/>
        <v>7.1975847846395888</v>
      </c>
      <c r="G1288" s="132">
        <v>555.74197730000003</v>
      </c>
    </row>
    <row r="1289" spans="1:7" x14ac:dyDescent="0.3">
      <c r="A1289" s="262">
        <v>45971</v>
      </c>
      <c r="B1289" s="274" t="s">
        <v>142</v>
      </c>
      <c r="C1289" s="268" t="s">
        <v>20</v>
      </c>
      <c r="D1289" s="13" t="s">
        <v>29</v>
      </c>
      <c r="E1289" s="225">
        <v>4000</v>
      </c>
      <c r="F1289" s="9">
        <f t="shared" si="23"/>
        <v>7.1975847846395888</v>
      </c>
      <c r="G1289" s="132">
        <v>555.74197730000003</v>
      </c>
    </row>
    <row r="1290" spans="1:7" x14ac:dyDescent="0.3">
      <c r="A1290" s="262">
        <v>45971</v>
      </c>
      <c r="B1290" s="274" t="s">
        <v>142</v>
      </c>
      <c r="C1290" s="268" t="s">
        <v>20</v>
      </c>
      <c r="D1290" s="13" t="s">
        <v>29</v>
      </c>
      <c r="E1290" s="225">
        <v>4000</v>
      </c>
      <c r="F1290" s="9">
        <f t="shared" si="23"/>
        <v>7.1975847846395888</v>
      </c>
      <c r="G1290" s="132">
        <v>555.74197730000003</v>
      </c>
    </row>
    <row r="1291" spans="1:7" x14ac:dyDescent="0.3">
      <c r="A1291" s="262">
        <v>45971</v>
      </c>
      <c r="B1291" s="274" t="s">
        <v>142</v>
      </c>
      <c r="C1291" s="268" t="s">
        <v>20</v>
      </c>
      <c r="D1291" s="13" t="s">
        <v>11</v>
      </c>
      <c r="E1291" s="225">
        <v>4000</v>
      </c>
      <c r="F1291" s="9">
        <f t="shared" si="23"/>
        <v>7.1975847846395888</v>
      </c>
      <c r="G1291" s="132">
        <v>555.74197730000003</v>
      </c>
    </row>
    <row r="1292" spans="1:7" x14ac:dyDescent="0.3">
      <c r="A1292" s="262">
        <v>45971</v>
      </c>
      <c r="B1292" s="274" t="s">
        <v>142</v>
      </c>
      <c r="C1292" s="268" t="s">
        <v>20</v>
      </c>
      <c r="D1292" s="13" t="s">
        <v>11</v>
      </c>
      <c r="E1292" s="225">
        <v>4000</v>
      </c>
      <c r="F1292" s="9">
        <f t="shared" si="23"/>
        <v>7.1975847846395888</v>
      </c>
      <c r="G1292" s="132">
        <v>555.74197730000003</v>
      </c>
    </row>
    <row r="1293" spans="1:7" x14ac:dyDescent="0.3">
      <c r="A1293" s="262">
        <v>45971</v>
      </c>
      <c r="B1293" s="274" t="s">
        <v>142</v>
      </c>
      <c r="C1293" s="268" t="s">
        <v>20</v>
      </c>
      <c r="D1293" s="13" t="s">
        <v>11</v>
      </c>
      <c r="E1293" s="225">
        <v>4000</v>
      </c>
      <c r="F1293" s="9">
        <f t="shared" si="23"/>
        <v>7.1975847846395888</v>
      </c>
      <c r="G1293" s="132">
        <v>555.74197730000003</v>
      </c>
    </row>
    <row r="1294" spans="1:7" x14ac:dyDescent="0.3">
      <c r="A1294" s="262">
        <v>45971</v>
      </c>
      <c r="B1294" s="274" t="s">
        <v>142</v>
      </c>
      <c r="C1294" s="268" t="s">
        <v>20</v>
      </c>
      <c r="D1294" s="13" t="s">
        <v>11</v>
      </c>
      <c r="E1294" s="225">
        <v>4000</v>
      </c>
      <c r="F1294" s="9">
        <f t="shared" si="23"/>
        <v>7.1975847846395888</v>
      </c>
      <c r="G1294" s="132">
        <v>555.74197730000003</v>
      </c>
    </row>
    <row r="1295" spans="1:7" x14ac:dyDescent="0.3">
      <c r="A1295" s="262">
        <v>45971</v>
      </c>
      <c r="B1295" s="274" t="s">
        <v>142</v>
      </c>
      <c r="C1295" s="268" t="s">
        <v>20</v>
      </c>
      <c r="D1295" s="13" t="s">
        <v>11</v>
      </c>
      <c r="E1295" s="225">
        <v>4000</v>
      </c>
      <c r="F1295" s="9">
        <f t="shared" si="23"/>
        <v>7.1975847846395888</v>
      </c>
      <c r="G1295" s="132">
        <v>555.74197730000003</v>
      </c>
    </row>
    <row r="1296" spans="1:7" x14ac:dyDescent="0.3">
      <c r="A1296" s="262">
        <v>45971</v>
      </c>
      <c r="B1296" s="274" t="s">
        <v>120</v>
      </c>
      <c r="C1296" s="268" t="s">
        <v>21</v>
      </c>
      <c r="D1296" s="13" t="s">
        <v>10</v>
      </c>
      <c r="E1296" s="225">
        <v>80000</v>
      </c>
      <c r="F1296" s="9">
        <f t="shared" si="23"/>
        <v>143.95169569279179</v>
      </c>
      <c r="G1296" s="132">
        <v>555.74197730000003</v>
      </c>
    </row>
    <row r="1297" spans="1:7" x14ac:dyDescent="0.3">
      <c r="A1297" s="262">
        <v>45972</v>
      </c>
      <c r="B1297" s="274" t="s">
        <v>143</v>
      </c>
      <c r="C1297" s="268" t="s">
        <v>30</v>
      </c>
      <c r="D1297" s="13" t="s">
        <v>11</v>
      </c>
      <c r="E1297" s="225">
        <v>3500</v>
      </c>
      <c r="F1297" s="9">
        <f t="shared" si="23"/>
        <v>6.2978866865596403</v>
      </c>
      <c r="G1297" s="132">
        <v>555.74197730000003</v>
      </c>
    </row>
    <row r="1298" spans="1:7" x14ac:dyDescent="0.3">
      <c r="A1298" s="262">
        <v>45972</v>
      </c>
      <c r="B1298" s="274" t="s">
        <v>143</v>
      </c>
      <c r="C1298" s="268" t="s">
        <v>30</v>
      </c>
      <c r="D1298" s="13" t="s">
        <v>11</v>
      </c>
      <c r="E1298" s="225">
        <v>3500</v>
      </c>
      <c r="F1298" s="9">
        <f t="shared" si="23"/>
        <v>6.2978866865596403</v>
      </c>
      <c r="G1298" s="132">
        <v>555.74197730000003</v>
      </c>
    </row>
    <row r="1299" spans="1:7" x14ac:dyDescent="0.3">
      <c r="A1299" s="262">
        <v>45972</v>
      </c>
      <c r="B1299" s="274" t="s">
        <v>143</v>
      </c>
      <c r="C1299" s="268" t="s">
        <v>30</v>
      </c>
      <c r="D1299" s="13" t="s">
        <v>29</v>
      </c>
      <c r="E1299" s="225">
        <v>2000</v>
      </c>
      <c r="F1299" s="9">
        <f t="shared" si="23"/>
        <v>3.5987923923197944</v>
      </c>
      <c r="G1299" s="132">
        <v>555.74197730000003</v>
      </c>
    </row>
    <row r="1300" spans="1:7" x14ac:dyDescent="0.3">
      <c r="A1300" s="262">
        <v>45972</v>
      </c>
      <c r="B1300" s="274" t="s">
        <v>143</v>
      </c>
      <c r="C1300" s="268" t="s">
        <v>30</v>
      </c>
      <c r="D1300" s="13" t="s">
        <v>11</v>
      </c>
      <c r="E1300" s="225">
        <v>5000</v>
      </c>
      <c r="F1300" s="9">
        <f t="shared" si="23"/>
        <v>8.9969809807994867</v>
      </c>
      <c r="G1300" s="132">
        <v>555.74197730000003</v>
      </c>
    </row>
    <row r="1301" spans="1:7" x14ac:dyDescent="0.3">
      <c r="A1301" s="262">
        <v>45973</v>
      </c>
      <c r="B1301" s="274" t="s">
        <v>143</v>
      </c>
      <c r="C1301" s="268" t="s">
        <v>30</v>
      </c>
      <c r="D1301" s="13" t="s">
        <v>11</v>
      </c>
      <c r="E1301" s="225">
        <v>2000</v>
      </c>
      <c r="F1301" s="9">
        <f t="shared" si="23"/>
        <v>3.5987923923197944</v>
      </c>
      <c r="G1301" s="132">
        <v>555.74197730000003</v>
      </c>
    </row>
    <row r="1302" spans="1:7" x14ac:dyDescent="0.3">
      <c r="A1302" s="262">
        <v>45973</v>
      </c>
      <c r="B1302" s="274" t="s">
        <v>143</v>
      </c>
      <c r="C1302" s="268" t="s">
        <v>30</v>
      </c>
      <c r="D1302" s="13" t="s">
        <v>11</v>
      </c>
      <c r="E1302" s="225">
        <v>3500</v>
      </c>
      <c r="F1302" s="9">
        <f t="shared" si="23"/>
        <v>6.2978866865596403</v>
      </c>
      <c r="G1302" s="132">
        <v>555.74197730000003</v>
      </c>
    </row>
    <row r="1303" spans="1:7" x14ac:dyDescent="0.3">
      <c r="A1303" s="262">
        <v>45973</v>
      </c>
      <c r="B1303" s="274" t="s">
        <v>354</v>
      </c>
      <c r="C1303" s="268" t="s">
        <v>28</v>
      </c>
      <c r="D1303" s="13" t="s">
        <v>9</v>
      </c>
      <c r="E1303" s="225">
        <v>200000</v>
      </c>
      <c r="F1303" s="9">
        <f t="shared" si="23"/>
        <v>359.87923923197945</v>
      </c>
      <c r="G1303" s="132">
        <v>555.74197730000003</v>
      </c>
    </row>
    <row r="1304" spans="1:7" x14ac:dyDescent="0.3">
      <c r="A1304" s="262">
        <v>45974</v>
      </c>
      <c r="B1304" s="274" t="s">
        <v>454</v>
      </c>
      <c r="C1304" s="268" t="s">
        <v>439</v>
      </c>
      <c r="D1304" s="13" t="s">
        <v>9</v>
      </c>
      <c r="E1304" s="225">
        <v>5880</v>
      </c>
      <c r="F1304" s="9">
        <f t="shared" si="23"/>
        <v>10.580449633420196</v>
      </c>
      <c r="G1304" s="132">
        <v>555.74197730000003</v>
      </c>
    </row>
    <row r="1305" spans="1:7" ht="27.6" x14ac:dyDescent="0.3">
      <c r="A1305" s="262">
        <v>45974</v>
      </c>
      <c r="B1305" s="274" t="s">
        <v>455</v>
      </c>
      <c r="C1305" s="268" t="s">
        <v>367</v>
      </c>
      <c r="D1305" s="13" t="s">
        <v>11</v>
      </c>
      <c r="E1305" s="225">
        <v>1000</v>
      </c>
      <c r="F1305" s="9">
        <f t="shared" si="23"/>
        <v>1.7993961961598972</v>
      </c>
      <c r="G1305" s="132">
        <v>555.74197730000003</v>
      </c>
    </row>
    <row r="1306" spans="1:7" x14ac:dyDescent="0.3">
      <c r="A1306" s="262">
        <v>45974</v>
      </c>
      <c r="B1306" s="274" t="s">
        <v>456</v>
      </c>
      <c r="C1306" s="268" t="s">
        <v>13</v>
      </c>
      <c r="D1306" s="13" t="s">
        <v>9</v>
      </c>
      <c r="E1306" s="225">
        <v>417</v>
      </c>
      <c r="F1306" s="9">
        <f t="shared" si="23"/>
        <v>0.75034821379867711</v>
      </c>
      <c r="G1306" s="132">
        <v>555.74197730000003</v>
      </c>
    </row>
    <row r="1307" spans="1:7" x14ac:dyDescent="0.3">
      <c r="A1307" s="262">
        <v>45974</v>
      </c>
      <c r="B1307" s="274" t="s">
        <v>143</v>
      </c>
      <c r="C1307" s="268" t="s">
        <v>30</v>
      </c>
      <c r="D1307" s="13" t="s">
        <v>11</v>
      </c>
      <c r="E1307" s="225">
        <v>5000</v>
      </c>
      <c r="F1307" s="9">
        <f t="shared" si="23"/>
        <v>8.9969809807994867</v>
      </c>
      <c r="G1307" s="132">
        <v>555.74197730000003</v>
      </c>
    </row>
    <row r="1308" spans="1:7" x14ac:dyDescent="0.3">
      <c r="A1308" s="262">
        <v>45974</v>
      </c>
      <c r="B1308" s="274" t="s">
        <v>143</v>
      </c>
      <c r="C1308" s="268" t="s">
        <v>30</v>
      </c>
      <c r="D1308" s="13" t="s">
        <v>11</v>
      </c>
      <c r="E1308" s="225">
        <v>2500</v>
      </c>
      <c r="F1308" s="9">
        <f t="shared" si="23"/>
        <v>4.4984904903997434</v>
      </c>
      <c r="G1308" s="132">
        <v>555.74197730000003</v>
      </c>
    </row>
    <row r="1309" spans="1:7" x14ac:dyDescent="0.3">
      <c r="A1309" s="262">
        <v>45974</v>
      </c>
      <c r="B1309" s="275" t="s">
        <v>457</v>
      </c>
      <c r="C1309" s="268" t="s">
        <v>440</v>
      </c>
      <c r="D1309" s="13" t="s">
        <v>9</v>
      </c>
      <c r="E1309" s="225">
        <v>1000</v>
      </c>
      <c r="F1309" s="9">
        <f t="shared" si="23"/>
        <v>1.7993961961598972</v>
      </c>
      <c r="G1309" s="132">
        <v>555.74197730000003</v>
      </c>
    </row>
    <row r="1310" spans="1:7" x14ac:dyDescent="0.3">
      <c r="A1310" s="262">
        <v>45974</v>
      </c>
      <c r="B1310" s="274" t="s">
        <v>143</v>
      </c>
      <c r="C1310" s="268" t="s">
        <v>30</v>
      </c>
      <c r="D1310" s="13" t="s">
        <v>11</v>
      </c>
      <c r="E1310" s="225">
        <v>5600</v>
      </c>
      <c r="F1310" s="9">
        <f t="shared" si="23"/>
        <v>10.076618698495425</v>
      </c>
      <c r="G1310" s="132">
        <v>555.74197730000003</v>
      </c>
    </row>
    <row r="1311" spans="1:7" x14ac:dyDescent="0.3">
      <c r="A1311" s="264">
        <v>45974</v>
      </c>
      <c r="B1311" s="245" t="s">
        <v>458</v>
      </c>
      <c r="C1311" s="269" t="s">
        <v>20</v>
      </c>
      <c r="D1311" s="235" t="s">
        <v>185</v>
      </c>
      <c r="E1311" s="246">
        <v>15000</v>
      </c>
      <c r="F1311" s="9">
        <f t="shared" si="23"/>
        <v>26.990942942398458</v>
      </c>
      <c r="G1311" s="132">
        <v>555.74197730000003</v>
      </c>
    </row>
    <row r="1312" spans="1:7" x14ac:dyDescent="0.3">
      <c r="A1312" s="264">
        <v>45974</v>
      </c>
      <c r="B1312" s="245" t="s">
        <v>79</v>
      </c>
      <c r="C1312" s="269" t="s">
        <v>20</v>
      </c>
      <c r="D1312" s="235" t="s">
        <v>185</v>
      </c>
      <c r="E1312" s="246">
        <v>4000</v>
      </c>
      <c r="F1312" s="9">
        <f t="shared" si="23"/>
        <v>7.1975847846395888</v>
      </c>
      <c r="G1312" s="132">
        <v>555.74197730000003</v>
      </c>
    </row>
    <row r="1313" spans="1:7" x14ac:dyDescent="0.3">
      <c r="A1313" s="264">
        <v>45974</v>
      </c>
      <c r="B1313" s="245" t="s">
        <v>79</v>
      </c>
      <c r="C1313" s="269" t="s">
        <v>20</v>
      </c>
      <c r="D1313" s="235" t="s">
        <v>185</v>
      </c>
      <c r="E1313" s="246">
        <v>4000</v>
      </c>
      <c r="F1313" s="9">
        <f t="shared" si="23"/>
        <v>7.1975847846395888</v>
      </c>
      <c r="G1313" s="132">
        <v>555.74197730000003</v>
      </c>
    </row>
    <row r="1314" spans="1:7" x14ac:dyDescent="0.3">
      <c r="A1314" s="264">
        <v>45974</v>
      </c>
      <c r="B1314" s="245" t="s">
        <v>79</v>
      </c>
      <c r="C1314" s="269" t="s">
        <v>20</v>
      </c>
      <c r="D1314" s="235" t="s">
        <v>185</v>
      </c>
      <c r="E1314" s="246">
        <v>4000</v>
      </c>
      <c r="F1314" s="9">
        <f t="shared" si="23"/>
        <v>7.1975847846395888</v>
      </c>
      <c r="G1314" s="132">
        <v>555.74197730000003</v>
      </c>
    </row>
    <row r="1315" spans="1:7" x14ac:dyDescent="0.3">
      <c r="A1315" s="264">
        <v>45974</v>
      </c>
      <c r="B1315" s="245" t="s">
        <v>79</v>
      </c>
      <c r="C1315" s="269" t="s">
        <v>20</v>
      </c>
      <c r="D1315" s="235" t="s">
        <v>185</v>
      </c>
      <c r="E1315" s="246">
        <v>4000</v>
      </c>
      <c r="F1315" s="9">
        <f t="shared" si="23"/>
        <v>7.1975847846395888</v>
      </c>
      <c r="G1315" s="132">
        <v>555.74197730000003</v>
      </c>
    </row>
    <row r="1316" spans="1:7" x14ac:dyDescent="0.3">
      <c r="A1316" s="264">
        <v>45974</v>
      </c>
      <c r="B1316" s="247" t="s">
        <v>188</v>
      </c>
      <c r="C1316" s="269" t="s">
        <v>22</v>
      </c>
      <c r="D1316" s="235" t="s">
        <v>185</v>
      </c>
      <c r="E1316" s="246">
        <v>5000</v>
      </c>
      <c r="F1316" s="9">
        <f t="shared" si="23"/>
        <v>8.9969809807994867</v>
      </c>
      <c r="G1316" s="132">
        <v>555.74197730000003</v>
      </c>
    </row>
    <row r="1317" spans="1:7" x14ac:dyDescent="0.3">
      <c r="A1317" s="264">
        <v>45974</v>
      </c>
      <c r="B1317" s="245" t="s">
        <v>184</v>
      </c>
      <c r="C1317" s="269" t="s">
        <v>22</v>
      </c>
      <c r="D1317" s="235" t="s">
        <v>185</v>
      </c>
      <c r="E1317" s="246">
        <v>70000</v>
      </c>
      <c r="F1317" s="9">
        <f t="shared" si="23"/>
        <v>125.9577337311928</v>
      </c>
      <c r="G1317" s="132">
        <v>555.74197730000003</v>
      </c>
    </row>
    <row r="1318" spans="1:7" x14ac:dyDescent="0.3">
      <c r="A1318" s="264">
        <v>45974</v>
      </c>
      <c r="B1318" s="245" t="s">
        <v>184</v>
      </c>
      <c r="C1318" s="269" t="s">
        <v>22</v>
      </c>
      <c r="D1318" s="235" t="s">
        <v>185</v>
      </c>
      <c r="E1318" s="246">
        <v>40000</v>
      </c>
      <c r="F1318" s="9">
        <f t="shared" si="23"/>
        <v>71.975847846395894</v>
      </c>
      <c r="G1318" s="132">
        <v>555.74197730000003</v>
      </c>
    </row>
    <row r="1319" spans="1:7" x14ac:dyDescent="0.3">
      <c r="A1319" s="263">
        <v>45975</v>
      </c>
      <c r="B1319" s="153" t="s">
        <v>459</v>
      </c>
      <c r="C1319" s="268" t="s">
        <v>19</v>
      </c>
      <c r="D1319" s="13" t="s">
        <v>9</v>
      </c>
      <c r="E1319" s="224">
        <v>839707</v>
      </c>
      <c r="F1319" s="9">
        <f t="shared" si="23"/>
        <v>1510.9655816888387</v>
      </c>
      <c r="G1319" s="132">
        <v>555.74197730000003</v>
      </c>
    </row>
    <row r="1320" spans="1:7" x14ac:dyDescent="0.3">
      <c r="A1320" s="264">
        <v>45975</v>
      </c>
      <c r="B1320" s="245" t="s">
        <v>460</v>
      </c>
      <c r="C1320" s="269" t="s">
        <v>30</v>
      </c>
      <c r="D1320" s="235" t="s">
        <v>185</v>
      </c>
      <c r="E1320" s="246">
        <v>5000</v>
      </c>
      <c r="F1320" s="9">
        <f t="shared" si="23"/>
        <v>8.9969809807994867</v>
      </c>
      <c r="G1320" s="132">
        <v>555.74197730000003</v>
      </c>
    </row>
    <row r="1321" spans="1:7" x14ac:dyDescent="0.3">
      <c r="A1321" s="264">
        <v>45975</v>
      </c>
      <c r="B1321" s="245" t="s">
        <v>188</v>
      </c>
      <c r="C1321" s="269" t="s">
        <v>22</v>
      </c>
      <c r="D1321" s="235" t="s">
        <v>185</v>
      </c>
      <c r="E1321" s="246">
        <v>20000</v>
      </c>
      <c r="F1321" s="9">
        <f t="shared" si="23"/>
        <v>35.987923923197947</v>
      </c>
      <c r="G1321" s="132">
        <v>555.74197730000003</v>
      </c>
    </row>
    <row r="1322" spans="1:7" x14ac:dyDescent="0.3">
      <c r="A1322" s="264">
        <v>45975</v>
      </c>
      <c r="B1322" s="245" t="s">
        <v>188</v>
      </c>
      <c r="C1322" s="269" t="s">
        <v>22</v>
      </c>
      <c r="D1322" s="235" t="s">
        <v>185</v>
      </c>
      <c r="E1322" s="246">
        <v>50000</v>
      </c>
      <c r="F1322" s="9">
        <f t="shared" si="23"/>
        <v>89.969809807994864</v>
      </c>
      <c r="G1322" s="132">
        <v>555.74197730000003</v>
      </c>
    </row>
    <row r="1323" spans="1:7" x14ac:dyDescent="0.3">
      <c r="A1323" s="264">
        <v>45975</v>
      </c>
      <c r="B1323" s="245" t="s">
        <v>188</v>
      </c>
      <c r="C1323" s="269" t="s">
        <v>22</v>
      </c>
      <c r="D1323" s="235" t="s">
        <v>185</v>
      </c>
      <c r="E1323" s="246">
        <v>20000</v>
      </c>
      <c r="F1323" s="9">
        <f t="shared" si="23"/>
        <v>35.987923923197947</v>
      </c>
      <c r="G1323" s="132">
        <v>555.74197730000003</v>
      </c>
    </row>
    <row r="1324" spans="1:7" x14ac:dyDescent="0.3">
      <c r="A1324" s="264">
        <v>45975</v>
      </c>
      <c r="B1324" s="245" t="s">
        <v>143</v>
      </c>
      <c r="C1324" s="269" t="s">
        <v>30</v>
      </c>
      <c r="D1324" s="235" t="s">
        <v>185</v>
      </c>
      <c r="E1324" s="246">
        <v>8500</v>
      </c>
      <c r="F1324" s="9">
        <f t="shared" si="23"/>
        <v>15.294867667359126</v>
      </c>
      <c r="G1324" s="132">
        <v>555.74197730000003</v>
      </c>
    </row>
    <row r="1325" spans="1:7" x14ac:dyDescent="0.3">
      <c r="A1325" s="264">
        <v>45975</v>
      </c>
      <c r="B1325" s="245" t="s">
        <v>143</v>
      </c>
      <c r="C1325" s="269" t="s">
        <v>30</v>
      </c>
      <c r="D1325" s="235" t="s">
        <v>185</v>
      </c>
      <c r="E1325" s="246">
        <v>2400</v>
      </c>
      <c r="F1325" s="9">
        <f t="shared" si="23"/>
        <v>4.3185508707837537</v>
      </c>
      <c r="G1325" s="132">
        <v>555.74197730000003</v>
      </c>
    </row>
    <row r="1326" spans="1:7" x14ac:dyDescent="0.3">
      <c r="A1326" s="264">
        <v>45975</v>
      </c>
      <c r="B1326" s="245" t="s">
        <v>143</v>
      </c>
      <c r="C1326" s="269" t="s">
        <v>30</v>
      </c>
      <c r="D1326" s="235" t="s">
        <v>185</v>
      </c>
      <c r="E1326" s="246">
        <v>9000</v>
      </c>
      <c r="F1326" s="9">
        <f t="shared" si="23"/>
        <v>16.194565765439076</v>
      </c>
      <c r="G1326" s="132">
        <v>555.74197730000003</v>
      </c>
    </row>
    <row r="1327" spans="1:7" x14ac:dyDescent="0.3">
      <c r="A1327" s="264">
        <v>45975</v>
      </c>
      <c r="B1327" s="245" t="s">
        <v>463</v>
      </c>
      <c r="C1327" s="269" t="s">
        <v>66</v>
      </c>
      <c r="D1327" s="235" t="s">
        <v>185</v>
      </c>
      <c r="E1327" s="246">
        <v>3000</v>
      </c>
      <c r="F1327" s="9">
        <f t="shared" si="23"/>
        <v>5.3981885884796919</v>
      </c>
      <c r="G1327" s="132">
        <v>555.74197730000003</v>
      </c>
    </row>
    <row r="1328" spans="1:7" x14ac:dyDescent="0.3">
      <c r="A1328" s="264">
        <v>45975</v>
      </c>
      <c r="B1328" s="245" t="s">
        <v>441</v>
      </c>
      <c r="C1328" s="269" t="s">
        <v>439</v>
      </c>
      <c r="D1328" s="235" t="s">
        <v>185</v>
      </c>
      <c r="E1328" s="246">
        <v>1000</v>
      </c>
      <c r="F1328" s="9">
        <f t="shared" si="23"/>
        <v>1.7993961961598972</v>
      </c>
      <c r="G1328" s="132">
        <v>555.74197730000003</v>
      </c>
    </row>
    <row r="1329" spans="1:7" x14ac:dyDescent="0.3">
      <c r="A1329" s="264">
        <v>45975</v>
      </c>
      <c r="B1329" s="245" t="s">
        <v>184</v>
      </c>
      <c r="C1329" s="269" t="s">
        <v>22</v>
      </c>
      <c r="D1329" s="235" t="s">
        <v>185</v>
      </c>
      <c r="E1329" s="246">
        <v>20000</v>
      </c>
      <c r="F1329" s="9">
        <f t="shared" si="23"/>
        <v>35.987923923197947</v>
      </c>
      <c r="G1329" s="132">
        <v>555.74197730000003</v>
      </c>
    </row>
    <row r="1330" spans="1:7" x14ac:dyDescent="0.3">
      <c r="A1330" s="264">
        <v>45975</v>
      </c>
      <c r="B1330" s="245" t="s">
        <v>461</v>
      </c>
      <c r="C1330" s="269" t="s">
        <v>22</v>
      </c>
      <c r="D1330" s="235" t="s">
        <v>185</v>
      </c>
      <c r="E1330" s="246">
        <v>10000</v>
      </c>
      <c r="F1330" s="9">
        <f t="shared" si="23"/>
        <v>17.993961961598973</v>
      </c>
      <c r="G1330" s="132">
        <v>555.74197730000003</v>
      </c>
    </row>
    <row r="1331" spans="1:7" x14ac:dyDescent="0.3">
      <c r="A1331" s="264">
        <v>45975</v>
      </c>
      <c r="B1331" s="245" t="s">
        <v>143</v>
      </c>
      <c r="C1331" s="269" t="s">
        <v>30</v>
      </c>
      <c r="D1331" s="235" t="s">
        <v>185</v>
      </c>
      <c r="E1331" s="246">
        <v>32500</v>
      </c>
      <c r="F1331" s="9">
        <f t="shared" si="23"/>
        <v>58.480376375196663</v>
      </c>
      <c r="G1331" s="132">
        <v>555.74197730000003</v>
      </c>
    </row>
    <row r="1332" spans="1:7" x14ac:dyDescent="0.3">
      <c r="A1332" s="264">
        <v>45975</v>
      </c>
      <c r="B1332" s="245" t="s">
        <v>461</v>
      </c>
      <c r="C1332" s="269" t="s">
        <v>22</v>
      </c>
      <c r="D1332" s="235" t="s">
        <v>185</v>
      </c>
      <c r="E1332" s="246">
        <v>20000</v>
      </c>
      <c r="F1332" s="9">
        <f t="shared" ref="F1332:F1430" si="24">E1332/G1332</f>
        <v>35.987923923197947</v>
      </c>
      <c r="G1332" s="132">
        <v>555.74197730000003</v>
      </c>
    </row>
    <row r="1333" spans="1:7" x14ac:dyDescent="0.3">
      <c r="A1333" s="264">
        <v>45975</v>
      </c>
      <c r="B1333" s="245" t="s">
        <v>462</v>
      </c>
      <c r="C1333" s="269" t="s">
        <v>22</v>
      </c>
      <c r="D1333" s="235" t="s">
        <v>185</v>
      </c>
      <c r="E1333" s="246">
        <v>3000</v>
      </c>
      <c r="F1333" s="9">
        <f t="shared" si="24"/>
        <v>5.3981885884796919</v>
      </c>
      <c r="G1333" s="132">
        <v>555.74197730000003</v>
      </c>
    </row>
    <row r="1334" spans="1:7" x14ac:dyDescent="0.3">
      <c r="A1334" s="264">
        <v>45975</v>
      </c>
      <c r="B1334" s="245" t="s">
        <v>143</v>
      </c>
      <c r="C1334" s="269" t="s">
        <v>30</v>
      </c>
      <c r="D1334" s="235" t="s">
        <v>185</v>
      </c>
      <c r="E1334" s="246">
        <v>29000</v>
      </c>
      <c r="F1334" s="9">
        <f t="shared" si="24"/>
        <v>52.18248968863702</v>
      </c>
      <c r="G1334" s="132">
        <v>555.74197730000003</v>
      </c>
    </row>
    <row r="1335" spans="1:7" x14ac:dyDescent="0.3">
      <c r="A1335" s="264">
        <v>45976</v>
      </c>
      <c r="B1335" s="245" t="s">
        <v>205</v>
      </c>
      <c r="C1335" s="269" t="s">
        <v>23</v>
      </c>
      <c r="D1335" s="235" t="s">
        <v>185</v>
      </c>
      <c r="E1335" s="246">
        <v>100000</v>
      </c>
      <c r="F1335" s="9">
        <f t="shared" si="24"/>
        <v>179.93961961598973</v>
      </c>
      <c r="G1335" s="132">
        <v>555.74197730000003</v>
      </c>
    </row>
    <row r="1336" spans="1:7" x14ac:dyDescent="0.3">
      <c r="A1336" s="264">
        <v>45976</v>
      </c>
      <c r="B1336" s="245" t="s">
        <v>463</v>
      </c>
      <c r="C1336" s="269" t="s">
        <v>66</v>
      </c>
      <c r="D1336" s="235" t="s">
        <v>185</v>
      </c>
      <c r="E1336" s="246">
        <v>3000</v>
      </c>
      <c r="F1336" s="9">
        <f t="shared" si="24"/>
        <v>5.3981885884796919</v>
      </c>
      <c r="G1336" s="132">
        <v>555.74197730000003</v>
      </c>
    </row>
    <row r="1337" spans="1:7" x14ac:dyDescent="0.3">
      <c r="A1337" s="264">
        <v>45977</v>
      </c>
      <c r="B1337" s="245" t="s">
        <v>463</v>
      </c>
      <c r="C1337" s="269" t="s">
        <v>66</v>
      </c>
      <c r="D1337" s="235" t="s">
        <v>185</v>
      </c>
      <c r="E1337" s="246">
        <v>3000</v>
      </c>
      <c r="F1337" s="9">
        <f t="shared" si="24"/>
        <v>5.3981885884796919</v>
      </c>
      <c r="G1337" s="132">
        <v>555.74197730000003</v>
      </c>
    </row>
    <row r="1338" spans="1:7" x14ac:dyDescent="0.3">
      <c r="A1338" s="264">
        <v>45976</v>
      </c>
      <c r="B1338" s="245" t="s">
        <v>463</v>
      </c>
      <c r="C1338" s="269" t="s">
        <v>66</v>
      </c>
      <c r="D1338" s="235" t="s">
        <v>185</v>
      </c>
      <c r="E1338" s="246">
        <v>4000</v>
      </c>
      <c r="F1338" s="9">
        <f t="shared" si="24"/>
        <v>7.1975847846395888</v>
      </c>
      <c r="G1338" s="132">
        <v>555.74197730000003</v>
      </c>
    </row>
    <row r="1339" spans="1:7" x14ac:dyDescent="0.3">
      <c r="A1339" s="264">
        <v>45977</v>
      </c>
      <c r="B1339" s="245" t="s">
        <v>463</v>
      </c>
      <c r="C1339" s="269" t="s">
        <v>66</v>
      </c>
      <c r="D1339" s="235" t="s">
        <v>185</v>
      </c>
      <c r="E1339" s="246">
        <v>3500</v>
      </c>
      <c r="F1339" s="9">
        <f t="shared" si="24"/>
        <v>6.2978866865596403</v>
      </c>
      <c r="G1339" s="132">
        <v>555.74197730000003</v>
      </c>
    </row>
    <row r="1340" spans="1:7" x14ac:dyDescent="0.3">
      <c r="A1340" s="264">
        <v>45978</v>
      </c>
      <c r="B1340" s="245" t="s">
        <v>463</v>
      </c>
      <c r="C1340" s="269" t="s">
        <v>66</v>
      </c>
      <c r="D1340" s="235" t="s">
        <v>185</v>
      </c>
      <c r="E1340" s="246">
        <v>3500</v>
      </c>
      <c r="F1340" s="9">
        <f t="shared" si="24"/>
        <v>6.2978866865596403</v>
      </c>
      <c r="G1340" s="132">
        <v>555.74197730000003</v>
      </c>
    </row>
    <row r="1341" spans="1:7" x14ac:dyDescent="0.3">
      <c r="A1341" s="262">
        <v>45978</v>
      </c>
      <c r="B1341" s="274" t="s">
        <v>238</v>
      </c>
      <c r="C1341" s="268" t="s">
        <v>20</v>
      </c>
      <c r="D1341" s="13" t="s">
        <v>9</v>
      </c>
      <c r="E1341" s="225">
        <v>4000</v>
      </c>
      <c r="F1341" s="9">
        <f t="shared" si="24"/>
        <v>7.1975847846395888</v>
      </c>
      <c r="G1341" s="132">
        <v>555.74197730000003</v>
      </c>
    </row>
    <row r="1342" spans="1:7" x14ac:dyDescent="0.3">
      <c r="A1342" s="262">
        <v>45978</v>
      </c>
      <c r="B1342" s="274" t="s">
        <v>238</v>
      </c>
      <c r="C1342" s="268" t="s">
        <v>20</v>
      </c>
      <c r="D1342" s="13" t="s">
        <v>12</v>
      </c>
      <c r="E1342" s="225">
        <v>4000</v>
      </c>
      <c r="F1342" s="9">
        <f t="shared" si="24"/>
        <v>7.1975847846395888</v>
      </c>
      <c r="G1342" s="132">
        <v>555.74197730000003</v>
      </c>
    </row>
    <row r="1343" spans="1:7" x14ac:dyDescent="0.3">
      <c r="A1343" s="262">
        <v>45978</v>
      </c>
      <c r="B1343" s="274" t="s">
        <v>238</v>
      </c>
      <c r="C1343" s="268" t="s">
        <v>20</v>
      </c>
      <c r="D1343" s="13" t="s">
        <v>12</v>
      </c>
      <c r="E1343" s="225">
        <v>4000</v>
      </c>
      <c r="F1343" s="9">
        <f t="shared" si="24"/>
        <v>7.1975847846395888</v>
      </c>
      <c r="G1343" s="132">
        <v>555.74197730000003</v>
      </c>
    </row>
    <row r="1344" spans="1:7" x14ac:dyDescent="0.3">
      <c r="A1344" s="262">
        <v>45978</v>
      </c>
      <c r="B1344" s="274" t="s">
        <v>238</v>
      </c>
      <c r="C1344" s="268" t="s">
        <v>20</v>
      </c>
      <c r="D1344" s="13" t="s">
        <v>29</v>
      </c>
      <c r="E1344" s="225">
        <v>4000</v>
      </c>
      <c r="F1344" s="9">
        <f t="shared" si="24"/>
        <v>7.1975847846395888</v>
      </c>
      <c r="G1344" s="132">
        <v>555.74197730000003</v>
      </c>
    </row>
    <row r="1345" spans="1:7" x14ac:dyDescent="0.3">
      <c r="A1345" s="262">
        <v>45978</v>
      </c>
      <c r="B1345" s="274" t="s">
        <v>238</v>
      </c>
      <c r="C1345" s="268" t="s">
        <v>20</v>
      </c>
      <c r="D1345" s="4" t="s">
        <v>29</v>
      </c>
      <c r="E1345" s="225">
        <v>4000</v>
      </c>
      <c r="F1345" s="9">
        <f t="shared" si="24"/>
        <v>7.1975847846395888</v>
      </c>
      <c r="G1345" s="132">
        <v>555.74197730000003</v>
      </c>
    </row>
    <row r="1346" spans="1:7" x14ac:dyDescent="0.3">
      <c r="A1346" s="262">
        <v>45978</v>
      </c>
      <c r="B1346" s="274" t="s">
        <v>238</v>
      </c>
      <c r="C1346" s="268" t="s">
        <v>20</v>
      </c>
      <c r="D1346" s="4" t="s">
        <v>11</v>
      </c>
      <c r="E1346" s="225">
        <v>4000</v>
      </c>
      <c r="F1346" s="9">
        <f t="shared" si="24"/>
        <v>7.1975847846395888</v>
      </c>
      <c r="G1346" s="132">
        <v>555.74197730000003</v>
      </c>
    </row>
    <row r="1347" spans="1:7" x14ac:dyDescent="0.3">
      <c r="A1347" s="262">
        <v>45978</v>
      </c>
      <c r="B1347" s="274" t="s">
        <v>238</v>
      </c>
      <c r="C1347" s="268" t="s">
        <v>20</v>
      </c>
      <c r="D1347" s="4" t="s">
        <v>11</v>
      </c>
      <c r="E1347" s="225">
        <v>4000</v>
      </c>
      <c r="F1347" s="9">
        <f t="shared" si="24"/>
        <v>7.1975847846395888</v>
      </c>
      <c r="G1347" s="132">
        <v>555.74197730000003</v>
      </c>
    </row>
    <row r="1348" spans="1:7" x14ac:dyDescent="0.3">
      <c r="A1348" s="262">
        <v>45978</v>
      </c>
      <c r="B1348" s="274" t="s">
        <v>238</v>
      </c>
      <c r="C1348" s="268" t="s">
        <v>20</v>
      </c>
      <c r="D1348" s="4" t="s">
        <v>11</v>
      </c>
      <c r="E1348" s="225">
        <v>4000</v>
      </c>
      <c r="F1348" s="9">
        <f t="shared" si="24"/>
        <v>7.1975847846395888</v>
      </c>
      <c r="G1348" s="132">
        <v>555.74197730000003</v>
      </c>
    </row>
    <row r="1349" spans="1:7" x14ac:dyDescent="0.3">
      <c r="A1349" s="262">
        <v>45978</v>
      </c>
      <c r="B1349" s="274" t="s">
        <v>238</v>
      </c>
      <c r="C1349" s="268" t="s">
        <v>20</v>
      </c>
      <c r="D1349" s="4" t="s">
        <v>11</v>
      </c>
      <c r="E1349" s="225">
        <v>4000</v>
      </c>
      <c r="F1349" s="9">
        <f t="shared" si="24"/>
        <v>7.1975847846395888</v>
      </c>
      <c r="G1349" s="132">
        <v>555.74197730000003</v>
      </c>
    </row>
    <row r="1350" spans="1:7" x14ac:dyDescent="0.3">
      <c r="A1350" s="262">
        <v>45978</v>
      </c>
      <c r="B1350" s="274" t="s">
        <v>238</v>
      </c>
      <c r="C1350" s="268" t="s">
        <v>20</v>
      </c>
      <c r="D1350" s="4" t="s">
        <v>11</v>
      </c>
      <c r="E1350" s="225">
        <v>4000</v>
      </c>
      <c r="F1350" s="9">
        <f t="shared" si="24"/>
        <v>7.1975847846395888</v>
      </c>
      <c r="G1350" s="132">
        <v>555.74197730000003</v>
      </c>
    </row>
    <row r="1351" spans="1:7" x14ac:dyDescent="0.3">
      <c r="A1351" s="262">
        <v>45978</v>
      </c>
      <c r="B1351" s="274" t="s">
        <v>442</v>
      </c>
      <c r="C1351" s="268" t="s">
        <v>20</v>
      </c>
      <c r="D1351" s="4" t="s">
        <v>9</v>
      </c>
      <c r="E1351" s="225">
        <v>2791</v>
      </c>
      <c r="F1351" s="9">
        <f t="shared" si="24"/>
        <v>5.022114783482273</v>
      </c>
      <c r="G1351" s="132">
        <v>555.74197730000003</v>
      </c>
    </row>
    <row r="1352" spans="1:7" x14ac:dyDescent="0.3">
      <c r="A1352" s="262">
        <v>45978</v>
      </c>
      <c r="B1352" s="274" t="s">
        <v>149</v>
      </c>
      <c r="C1352" s="243" t="s">
        <v>26</v>
      </c>
      <c r="D1352" s="4" t="s">
        <v>9</v>
      </c>
      <c r="E1352" s="225">
        <v>48700</v>
      </c>
      <c r="F1352" s="9">
        <f t="shared" si="24"/>
        <v>87.630594752986994</v>
      </c>
      <c r="G1352" s="132">
        <v>555.74197730000003</v>
      </c>
    </row>
    <row r="1353" spans="1:7" x14ac:dyDescent="0.3">
      <c r="A1353" s="262">
        <v>45978</v>
      </c>
      <c r="B1353" s="274" t="s">
        <v>281</v>
      </c>
      <c r="C1353" s="243" t="s">
        <v>25</v>
      </c>
      <c r="D1353" s="4" t="s">
        <v>9</v>
      </c>
      <c r="E1353" s="225">
        <v>100000</v>
      </c>
      <c r="F1353" s="9">
        <f t="shared" si="24"/>
        <v>179.93961961598973</v>
      </c>
      <c r="G1353" s="132">
        <v>555.74197730000003</v>
      </c>
    </row>
    <row r="1354" spans="1:7" x14ac:dyDescent="0.3">
      <c r="A1354" s="264">
        <v>45979</v>
      </c>
      <c r="B1354" s="245" t="s">
        <v>464</v>
      </c>
      <c r="C1354" s="270" t="s">
        <v>23</v>
      </c>
      <c r="D1354" s="248" t="s">
        <v>185</v>
      </c>
      <c r="E1354" s="246">
        <v>100000</v>
      </c>
      <c r="F1354" s="9">
        <f t="shared" si="24"/>
        <v>179.93961961598973</v>
      </c>
      <c r="G1354" s="132">
        <v>555.74197730000003</v>
      </c>
    </row>
    <row r="1355" spans="1:7" x14ac:dyDescent="0.3">
      <c r="A1355" s="262">
        <v>45979</v>
      </c>
      <c r="B1355" s="274" t="s">
        <v>179</v>
      </c>
      <c r="C1355" s="243" t="s">
        <v>22</v>
      </c>
      <c r="D1355" s="4" t="s">
        <v>9</v>
      </c>
      <c r="E1355" s="225">
        <v>39500</v>
      </c>
      <c r="F1355" s="9">
        <f t="shared" si="24"/>
        <v>71.076149748315942</v>
      </c>
      <c r="G1355" s="132">
        <v>555.74197730000003</v>
      </c>
    </row>
    <row r="1356" spans="1:7" x14ac:dyDescent="0.3">
      <c r="A1356" s="263">
        <v>45979</v>
      </c>
      <c r="B1356" s="153" t="s">
        <v>465</v>
      </c>
      <c r="C1356" s="243" t="s">
        <v>82</v>
      </c>
      <c r="D1356" s="4" t="s">
        <v>12</v>
      </c>
      <c r="E1356" s="224">
        <v>150000</v>
      </c>
      <c r="F1356" s="9">
        <f t="shared" si="24"/>
        <v>269.90942942398459</v>
      </c>
      <c r="G1356" s="132">
        <v>555.74197730000003</v>
      </c>
    </row>
    <row r="1357" spans="1:7" x14ac:dyDescent="0.3">
      <c r="A1357" s="263">
        <v>45980</v>
      </c>
      <c r="B1357" s="153" t="s">
        <v>233</v>
      </c>
      <c r="C1357" s="243" t="s">
        <v>19</v>
      </c>
      <c r="D1357" s="4" t="s">
        <v>40</v>
      </c>
      <c r="E1357" s="224">
        <v>120120</v>
      </c>
      <c r="F1357" s="9">
        <f t="shared" si="24"/>
        <v>216.14347108272685</v>
      </c>
      <c r="G1357" s="132">
        <v>555.74197730000003</v>
      </c>
    </row>
    <row r="1358" spans="1:7" x14ac:dyDescent="0.3">
      <c r="A1358" s="262">
        <v>45981</v>
      </c>
      <c r="B1358" s="274" t="s">
        <v>233</v>
      </c>
      <c r="C1358" s="243" t="s">
        <v>19</v>
      </c>
      <c r="D1358" s="4" t="s">
        <v>40</v>
      </c>
      <c r="E1358" s="225">
        <v>46000</v>
      </c>
      <c r="F1358" s="9">
        <f t="shared" si="24"/>
        <v>82.772225023355276</v>
      </c>
      <c r="G1358" s="132">
        <v>555.74197730000003</v>
      </c>
    </row>
    <row r="1359" spans="1:7" x14ac:dyDescent="0.3">
      <c r="A1359" s="265">
        <v>45982</v>
      </c>
      <c r="B1359" s="276" t="s">
        <v>120</v>
      </c>
      <c r="C1359" s="269" t="s">
        <v>21</v>
      </c>
      <c r="D1359" s="235" t="s">
        <v>11</v>
      </c>
      <c r="E1359" s="225">
        <v>5000</v>
      </c>
      <c r="F1359" s="9">
        <f t="shared" si="24"/>
        <v>8.9969809807994867</v>
      </c>
      <c r="G1359" s="132">
        <v>555.74197730000003</v>
      </c>
    </row>
    <row r="1360" spans="1:7" x14ac:dyDescent="0.3">
      <c r="A1360" s="266">
        <v>45982</v>
      </c>
      <c r="B1360" s="275" t="s">
        <v>466</v>
      </c>
      <c r="C1360" s="268" t="s">
        <v>22</v>
      </c>
      <c r="D1360" s="13" t="s">
        <v>9</v>
      </c>
      <c r="E1360" s="249">
        <v>20000</v>
      </c>
      <c r="F1360" s="9">
        <f t="shared" si="24"/>
        <v>35.987923923197947</v>
      </c>
      <c r="G1360" s="132">
        <v>555.74197730000003</v>
      </c>
    </row>
    <row r="1361" spans="1:7" x14ac:dyDescent="0.3">
      <c r="A1361" s="266">
        <v>45982</v>
      </c>
      <c r="B1361" s="274" t="s">
        <v>146</v>
      </c>
      <c r="C1361" s="268" t="s">
        <v>31</v>
      </c>
      <c r="D1361" s="13" t="s">
        <v>9</v>
      </c>
      <c r="E1361" s="225">
        <v>200</v>
      </c>
      <c r="F1361" s="9">
        <f t="shared" si="24"/>
        <v>0.35987923923197945</v>
      </c>
      <c r="G1361" s="132">
        <v>555.74197730000003</v>
      </c>
    </row>
    <row r="1362" spans="1:7" x14ac:dyDescent="0.3">
      <c r="A1362" s="266">
        <v>45982</v>
      </c>
      <c r="B1362" s="274" t="s">
        <v>120</v>
      </c>
      <c r="C1362" s="268" t="s">
        <v>21</v>
      </c>
      <c r="D1362" s="13" t="s">
        <v>10</v>
      </c>
      <c r="E1362" s="225">
        <v>80000</v>
      </c>
      <c r="F1362" s="9">
        <f t="shared" si="24"/>
        <v>143.95169569279179</v>
      </c>
      <c r="G1362" s="132">
        <v>555.74197730000003</v>
      </c>
    </row>
    <row r="1363" spans="1:7" x14ac:dyDescent="0.3">
      <c r="A1363" s="263">
        <v>45982</v>
      </c>
      <c r="B1363" s="277" t="s">
        <v>467</v>
      </c>
      <c r="C1363" s="268" t="s">
        <v>440</v>
      </c>
      <c r="D1363" s="13" t="s">
        <v>9</v>
      </c>
      <c r="E1363" s="224">
        <v>34000</v>
      </c>
      <c r="F1363" s="9">
        <f t="shared" si="24"/>
        <v>61.179470669436505</v>
      </c>
      <c r="G1363" s="132">
        <v>555.74197730000003</v>
      </c>
    </row>
    <row r="1364" spans="1:7" x14ac:dyDescent="0.3">
      <c r="A1364" s="263">
        <v>45982</v>
      </c>
      <c r="B1364" s="277" t="s">
        <v>443</v>
      </c>
      <c r="C1364" s="268" t="s">
        <v>440</v>
      </c>
      <c r="D1364" s="13" t="s">
        <v>9</v>
      </c>
      <c r="E1364" s="224">
        <v>14500</v>
      </c>
      <c r="F1364" s="9">
        <f t="shared" si="24"/>
        <v>26.09124484431851</v>
      </c>
      <c r="G1364" s="132">
        <v>555.74197730000003</v>
      </c>
    </row>
    <row r="1365" spans="1:7" x14ac:dyDescent="0.3">
      <c r="A1365" s="263">
        <v>45985</v>
      </c>
      <c r="B1365" s="153" t="s">
        <v>468</v>
      </c>
      <c r="C1365" s="268" t="s">
        <v>20</v>
      </c>
      <c r="D1365" s="13" t="s">
        <v>29</v>
      </c>
      <c r="E1365" s="224">
        <v>10000</v>
      </c>
      <c r="F1365" s="9">
        <f t="shared" si="24"/>
        <v>17.993961961598973</v>
      </c>
      <c r="G1365" s="132">
        <v>555.74197730000003</v>
      </c>
    </row>
    <row r="1366" spans="1:7" x14ac:dyDescent="0.3">
      <c r="A1366" s="254">
        <v>45985</v>
      </c>
      <c r="B1366" s="278" t="s">
        <v>469</v>
      </c>
      <c r="C1366" s="271" t="s">
        <v>19</v>
      </c>
      <c r="D1366" s="250" t="s">
        <v>29</v>
      </c>
      <c r="E1366" s="251">
        <v>50000</v>
      </c>
      <c r="F1366" s="252">
        <f t="shared" si="24"/>
        <v>89.969809807994864</v>
      </c>
      <c r="G1366" s="253">
        <v>555.74197730000003</v>
      </c>
    </row>
    <row r="1367" spans="1:7" ht="27.6" x14ac:dyDescent="0.3">
      <c r="A1367" s="254">
        <v>45985</v>
      </c>
      <c r="B1367" s="279" t="s">
        <v>470</v>
      </c>
      <c r="C1367" s="272" t="s">
        <v>444</v>
      </c>
      <c r="D1367" s="250" t="s">
        <v>29</v>
      </c>
      <c r="E1367" s="251">
        <v>9000</v>
      </c>
      <c r="F1367" s="252">
        <f t="shared" si="24"/>
        <v>16.194565765439076</v>
      </c>
      <c r="G1367" s="253">
        <v>555.74197730000003</v>
      </c>
    </row>
    <row r="1368" spans="1:7" ht="27.6" x14ac:dyDescent="0.3">
      <c r="A1368" s="254">
        <v>45985</v>
      </c>
      <c r="B1368" s="279" t="s">
        <v>470</v>
      </c>
      <c r="C1368" s="272" t="s">
        <v>444</v>
      </c>
      <c r="D1368" s="250" t="s">
        <v>29</v>
      </c>
      <c r="E1368" s="251">
        <v>9000</v>
      </c>
      <c r="F1368" s="252">
        <f t="shared" si="24"/>
        <v>16.194565765439076</v>
      </c>
      <c r="G1368" s="253">
        <v>555.74197730000003</v>
      </c>
    </row>
    <row r="1369" spans="1:7" ht="27.6" x14ac:dyDescent="0.3">
      <c r="A1369" s="254">
        <v>45985</v>
      </c>
      <c r="B1369" s="279" t="s">
        <v>470</v>
      </c>
      <c r="C1369" s="272" t="s">
        <v>444</v>
      </c>
      <c r="D1369" s="250" t="s">
        <v>29</v>
      </c>
      <c r="E1369" s="251">
        <v>9000</v>
      </c>
      <c r="F1369" s="252">
        <f t="shared" si="24"/>
        <v>16.194565765439076</v>
      </c>
      <c r="G1369" s="253">
        <v>555.74197730000003</v>
      </c>
    </row>
    <row r="1370" spans="1:7" ht="27.6" x14ac:dyDescent="0.3">
      <c r="A1370" s="254">
        <v>45985</v>
      </c>
      <c r="B1370" s="279" t="s">
        <v>470</v>
      </c>
      <c r="C1370" s="272" t="s">
        <v>444</v>
      </c>
      <c r="D1370" s="250" t="s">
        <v>29</v>
      </c>
      <c r="E1370" s="251">
        <v>9000</v>
      </c>
      <c r="F1370" s="252">
        <f t="shared" si="24"/>
        <v>16.194565765439076</v>
      </c>
      <c r="G1370" s="253">
        <v>555.74197730000003</v>
      </c>
    </row>
    <row r="1371" spans="1:7" ht="27.6" x14ac:dyDescent="0.3">
      <c r="A1371" s="254">
        <v>45985</v>
      </c>
      <c r="B1371" s="279" t="s">
        <v>470</v>
      </c>
      <c r="C1371" s="272" t="s">
        <v>444</v>
      </c>
      <c r="D1371" s="250" t="s">
        <v>29</v>
      </c>
      <c r="E1371" s="251">
        <v>9000</v>
      </c>
      <c r="F1371" s="252">
        <f t="shared" si="24"/>
        <v>16.194565765439076</v>
      </c>
      <c r="G1371" s="253">
        <v>555.74197730000003</v>
      </c>
    </row>
    <row r="1372" spans="1:7" ht="27.6" x14ac:dyDescent="0.3">
      <c r="A1372" s="254">
        <v>45985</v>
      </c>
      <c r="B1372" s="279" t="s">
        <v>471</v>
      </c>
      <c r="C1372" s="272" t="s">
        <v>444</v>
      </c>
      <c r="D1372" s="250" t="s">
        <v>29</v>
      </c>
      <c r="E1372" s="251">
        <v>6000</v>
      </c>
      <c r="F1372" s="252">
        <f t="shared" si="24"/>
        <v>10.796377176959384</v>
      </c>
      <c r="G1372" s="253">
        <v>555.74197730000003</v>
      </c>
    </row>
    <row r="1373" spans="1:7" ht="27.6" x14ac:dyDescent="0.3">
      <c r="A1373" s="254">
        <v>45985</v>
      </c>
      <c r="B1373" s="279" t="s">
        <v>471</v>
      </c>
      <c r="C1373" s="272" t="s">
        <v>444</v>
      </c>
      <c r="D1373" s="250" t="s">
        <v>29</v>
      </c>
      <c r="E1373" s="251">
        <v>6000</v>
      </c>
      <c r="F1373" s="252">
        <f t="shared" si="24"/>
        <v>10.796377176959384</v>
      </c>
      <c r="G1373" s="253">
        <v>555.74197730000003</v>
      </c>
    </row>
    <row r="1374" spans="1:7" ht="27.6" x14ac:dyDescent="0.3">
      <c r="A1374" s="254">
        <v>45985</v>
      </c>
      <c r="B1374" s="279" t="s">
        <v>471</v>
      </c>
      <c r="C1374" s="272" t="s">
        <v>444</v>
      </c>
      <c r="D1374" s="250" t="s">
        <v>29</v>
      </c>
      <c r="E1374" s="251">
        <v>6000</v>
      </c>
      <c r="F1374" s="252">
        <f t="shared" si="24"/>
        <v>10.796377176959384</v>
      </c>
      <c r="G1374" s="253">
        <v>555.74197730000003</v>
      </c>
    </row>
    <row r="1375" spans="1:7" ht="27.6" x14ac:dyDescent="0.3">
      <c r="A1375" s="254">
        <v>45985</v>
      </c>
      <c r="B1375" s="279" t="s">
        <v>471</v>
      </c>
      <c r="C1375" s="272" t="s">
        <v>444</v>
      </c>
      <c r="D1375" s="250" t="s">
        <v>29</v>
      </c>
      <c r="E1375" s="251">
        <v>6000</v>
      </c>
      <c r="F1375" s="252">
        <f t="shared" si="24"/>
        <v>10.796377176959384</v>
      </c>
      <c r="G1375" s="253">
        <v>555.74197730000003</v>
      </c>
    </row>
    <row r="1376" spans="1:7" ht="27.6" x14ac:dyDescent="0.3">
      <c r="A1376" s="254">
        <v>45985</v>
      </c>
      <c r="B1376" s="279" t="s">
        <v>471</v>
      </c>
      <c r="C1376" s="272" t="s">
        <v>444</v>
      </c>
      <c r="D1376" s="250" t="s">
        <v>29</v>
      </c>
      <c r="E1376" s="251">
        <v>6000</v>
      </c>
      <c r="F1376" s="252">
        <f t="shared" si="24"/>
        <v>10.796377176959384</v>
      </c>
      <c r="G1376" s="253">
        <v>555.74197730000003</v>
      </c>
    </row>
    <row r="1377" spans="1:7" ht="27.6" x14ac:dyDescent="0.3">
      <c r="A1377" s="254">
        <v>45985</v>
      </c>
      <c r="B1377" s="279" t="s">
        <v>471</v>
      </c>
      <c r="C1377" s="272" t="s">
        <v>444</v>
      </c>
      <c r="D1377" s="250" t="s">
        <v>29</v>
      </c>
      <c r="E1377" s="251">
        <v>6000</v>
      </c>
      <c r="F1377" s="252">
        <f t="shared" si="24"/>
        <v>10.796377176959384</v>
      </c>
      <c r="G1377" s="253">
        <v>555.74197730000003</v>
      </c>
    </row>
    <row r="1378" spans="1:7" ht="27.6" x14ac:dyDescent="0.3">
      <c r="A1378" s="254">
        <v>45985</v>
      </c>
      <c r="B1378" s="279" t="s">
        <v>471</v>
      </c>
      <c r="C1378" s="272" t="s">
        <v>444</v>
      </c>
      <c r="D1378" s="250" t="s">
        <v>29</v>
      </c>
      <c r="E1378" s="251">
        <v>6000</v>
      </c>
      <c r="F1378" s="252">
        <f t="shared" si="24"/>
        <v>10.796377176959384</v>
      </c>
      <c r="G1378" s="253">
        <v>555.74197730000003</v>
      </c>
    </row>
    <row r="1379" spans="1:7" ht="27.6" x14ac:dyDescent="0.3">
      <c r="A1379" s="254">
        <v>45985</v>
      </c>
      <c r="B1379" s="279" t="s">
        <v>471</v>
      </c>
      <c r="C1379" s="272" t="s">
        <v>444</v>
      </c>
      <c r="D1379" s="250" t="s">
        <v>29</v>
      </c>
      <c r="E1379" s="251">
        <v>6000</v>
      </c>
      <c r="F1379" s="252">
        <f t="shared" si="24"/>
        <v>10.796377176959384</v>
      </c>
      <c r="G1379" s="253">
        <v>555.74197730000003</v>
      </c>
    </row>
    <row r="1380" spans="1:7" ht="27.6" x14ac:dyDescent="0.3">
      <c r="A1380" s="254">
        <v>45985</v>
      </c>
      <c r="B1380" s="279" t="s">
        <v>471</v>
      </c>
      <c r="C1380" s="272" t="s">
        <v>444</v>
      </c>
      <c r="D1380" s="250" t="s">
        <v>29</v>
      </c>
      <c r="E1380" s="251">
        <v>6000</v>
      </c>
      <c r="F1380" s="252">
        <f t="shared" si="24"/>
        <v>10.796377176959384</v>
      </c>
      <c r="G1380" s="253">
        <v>555.74197730000003</v>
      </c>
    </row>
    <row r="1381" spans="1:7" ht="27.6" x14ac:dyDescent="0.3">
      <c r="A1381" s="254">
        <v>45985</v>
      </c>
      <c r="B1381" s="279" t="s">
        <v>471</v>
      </c>
      <c r="C1381" s="272" t="s">
        <v>444</v>
      </c>
      <c r="D1381" s="250" t="s">
        <v>29</v>
      </c>
      <c r="E1381" s="251">
        <v>6000</v>
      </c>
      <c r="F1381" s="252">
        <f t="shared" si="24"/>
        <v>10.796377176959384</v>
      </c>
      <c r="G1381" s="253">
        <v>555.74197730000003</v>
      </c>
    </row>
    <row r="1382" spans="1:7" ht="27.6" x14ac:dyDescent="0.3">
      <c r="A1382" s="254">
        <v>45985</v>
      </c>
      <c r="B1382" s="279" t="s">
        <v>471</v>
      </c>
      <c r="C1382" s="272" t="s">
        <v>444</v>
      </c>
      <c r="D1382" s="250" t="s">
        <v>29</v>
      </c>
      <c r="E1382" s="251">
        <v>6000</v>
      </c>
      <c r="F1382" s="252">
        <f t="shared" si="24"/>
        <v>10.796377176959384</v>
      </c>
      <c r="G1382" s="253">
        <v>555.74197730000003</v>
      </c>
    </row>
    <row r="1383" spans="1:7" ht="27.6" x14ac:dyDescent="0.3">
      <c r="A1383" s="254">
        <v>45985</v>
      </c>
      <c r="B1383" s="279" t="s">
        <v>471</v>
      </c>
      <c r="C1383" s="272" t="s">
        <v>444</v>
      </c>
      <c r="D1383" s="250" t="s">
        <v>29</v>
      </c>
      <c r="E1383" s="251">
        <v>6000</v>
      </c>
      <c r="F1383" s="252">
        <f t="shared" si="24"/>
        <v>10.796377176959384</v>
      </c>
      <c r="G1383" s="253">
        <v>555.74197730000003</v>
      </c>
    </row>
    <row r="1384" spans="1:7" ht="27.6" x14ac:dyDescent="0.3">
      <c r="A1384" s="254">
        <v>45985</v>
      </c>
      <c r="B1384" s="279" t="s">
        <v>472</v>
      </c>
      <c r="C1384" s="272" t="s">
        <v>444</v>
      </c>
      <c r="D1384" s="250" t="s">
        <v>29</v>
      </c>
      <c r="E1384" s="251">
        <v>15000</v>
      </c>
      <c r="F1384" s="252">
        <f t="shared" si="24"/>
        <v>26.990942942398458</v>
      </c>
      <c r="G1384" s="253">
        <v>555.74197730000003</v>
      </c>
    </row>
    <row r="1385" spans="1:7" ht="27.6" x14ac:dyDescent="0.3">
      <c r="A1385" s="254">
        <v>45985</v>
      </c>
      <c r="B1385" s="279" t="s">
        <v>472</v>
      </c>
      <c r="C1385" s="272" t="s">
        <v>444</v>
      </c>
      <c r="D1385" s="250" t="s">
        <v>29</v>
      </c>
      <c r="E1385" s="251">
        <v>15000</v>
      </c>
      <c r="F1385" s="252">
        <f t="shared" si="24"/>
        <v>26.990942942398458</v>
      </c>
      <c r="G1385" s="253">
        <v>555.74197730000003</v>
      </c>
    </row>
    <row r="1386" spans="1:7" ht="27.6" x14ac:dyDescent="0.3">
      <c r="A1386" s="254">
        <v>45985</v>
      </c>
      <c r="B1386" s="279" t="s">
        <v>472</v>
      </c>
      <c r="C1386" s="272" t="s">
        <v>444</v>
      </c>
      <c r="D1386" s="250" t="s">
        <v>29</v>
      </c>
      <c r="E1386" s="251">
        <v>15000</v>
      </c>
      <c r="F1386" s="252">
        <f t="shared" si="24"/>
        <v>26.990942942398458</v>
      </c>
      <c r="G1386" s="253">
        <v>555.74197730000003</v>
      </c>
    </row>
    <row r="1387" spans="1:7" ht="27.6" x14ac:dyDescent="0.3">
      <c r="A1387" s="254">
        <v>45985</v>
      </c>
      <c r="B1387" s="279" t="s">
        <v>473</v>
      </c>
      <c r="C1387" s="272" t="s">
        <v>444</v>
      </c>
      <c r="D1387" s="250" t="s">
        <v>29</v>
      </c>
      <c r="E1387" s="251">
        <v>7000</v>
      </c>
      <c r="F1387" s="252">
        <f t="shared" si="24"/>
        <v>12.595773373119281</v>
      </c>
      <c r="G1387" s="253">
        <v>555.74197730000003</v>
      </c>
    </row>
    <row r="1388" spans="1:7" ht="27.6" x14ac:dyDescent="0.3">
      <c r="A1388" s="254">
        <v>45985</v>
      </c>
      <c r="B1388" s="279" t="s">
        <v>473</v>
      </c>
      <c r="C1388" s="272" t="s">
        <v>444</v>
      </c>
      <c r="D1388" s="250" t="s">
        <v>29</v>
      </c>
      <c r="E1388" s="251">
        <v>7000</v>
      </c>
      <c r="F1388" s="252">
        <f t="shared" si="24"/>
        <v>12.595773373119281</v>
      </c>
      <c r="G1388" s="253">
        <v>555.74197730000003</v>
      </c>
    </row>
    <row r="1389" spans="1:7" ht="27.6" x14ac:dyDescent="0.3">
      <c r="A1389" s="254">
        <v>45985</v>
      </c>
      <c r="B1389" s="279" t="s">
        <v>473</v>
      </c>
      <c r="C1389" s="272" t="s">
        <v>444</v>
      </c>
      <c r="D1389" s="250" t="s">
        <v>29</v>
      </c>
      <c r="E1389" s="251">
        <v>7000</v>
      </c>
      <c r="F1389" s="252">
        <f t="shared" si="24"/>
        <v>12.595773373119281</v>
      </c>
      <c r="G1389" s="253">
        <v>555.74197730000003</v>
      </c>
    </row>
    <row r="1390" spans="1:7" ht="27.6" x14ac:dyDescent="0.3">
      <c r="A1390" s="254">
        <v>45985</v>
      </c>
      <c r="B1390" s="279" t="s">
        <v>473</v>
      </c>
      <c r="C1390" s="272" t="s">
        <v>444</v>
      </c>
      <c r="D1390" s="250" t="s">
        <v>29</v>
      </c>
      <c r="E1390" s="251">
        <v>7000</v>
      </c>
      <c r="F1390" s="252">
        <f t="shared" si="24"/>
        <v>12.595773373119281</v>
      </c>
      <c r="G1390" s="253">
        <v>555.74197730000003</v>
      </c>
    </row>
    <row r="1391" spans="1:7" ht="27.6" x14ac:dyDescent="0.3">
      <c r="A1391" s="254">
        <v>45985</v>
      </c>
      <c r="B1391" s="279" t="s">
        <v>473</v>
      </c>
      <c r="C1391" s="272" t="s">
        <v>444</v>
      </c>
      <c r="D1391" s="250" t="s">
        <v>29</v>
      </c>
      <c r="E1391" s="251">
        <v>7000</v>
      </c>
      <c r="F1391" s="252">
        <f t="shared" si="24"/>
        <v>12.595773373119281</v>
      </c>
      <c r="G1391" s="253">
        <v>555.74197730000003</v>
      </c>
    </row>
    <row r="1392" spans="1:7" ht="27.6" x14ac:dyDescent="0.3">
      <c r="A1392" s="254">
        <v>45985</v>
      </c>
      <c r="B1392" s="279" t="s">
        <v>473</v>
      </c>
      <c r="C1392" s="272" t="s">
        <v>444</v>
      </c>
      <c r="D1392" s="250" t="s">
        <v>29</v>
      </c>
      <c r="E1392" s="251">
        <v>7000</v>
      </c>
      <c r="F1392" s="252">
        <f t="shared" si="24"/>
        <v>12.595773373119281</v>
      </c>
      <c r="G1392" s="253">
        <v>555.74197730000003</v>
      </c>
    </row>
    <row r="1393" spans="1:7" ht="27.6" x14ac:dyDescent="0.3">
      <c r="A1393" s="254">
        <v>45985</v>
      </c>
      <c r="B1393" s="279" t="s">
        <v>473</v>
      </c>
      <c r="C1393" s="272" t="s">
        <v>444</v>
      </c>
      <c r="D1393" s="250" t="s">
        <v>29</v>
      </c>
      <c r="E1393" s="251">
        <v>7000</v>
      </c>
      <c r="F1393" s="252">
        <f t="shared" si="24"/>
        <v>12.595773373119281</v>
      </c>
      <c r="G1393" s="253">
        <v>555.74197730000003</v>
      </c>
    </row>
    <row r="1394" spans="1:7" x14ac:dyDescent="0.3">
      <c r="A1394" s="263">
        <v>45985</v>
      </c>
      <c r="B1394" s="153" t="s">
        <v>474</v>
      </c>
      <c r="C1394" s="268" t="s">
        <v>19</v>
      </c>
      <c r="D1394" s="13" t="s">
        <v>11</v>
      </c>
      <c r="E1394" s="224">
        <v>412100</v>
      </c>
      <c r="F1394" s="9">
        <f t="shared" si="24"/>
        <v>741.53117243749364</v>
      </c>
      <c r="G1394" s="132">
        <v>555.74197730000003</v>
      </c>
    </row>
    <row r="1395" spans="1:7" x14ac:dyDescent="0.3">
      <c r="A1395" s="266">
        <v>45985</v>
      </c>
      <c r="B1395" s="275" t="s">
        <v>270</v>
      </c>
      <c r="C1395" s="268" t="s">
        <v>30</v>
      </c>
      <c r="D1395" s="13" t="s">
        <v>11</v>
      </c>
      <c r="E1395" s="249">
        <v>4000</v>
      </c>
      <c r="F1395" s="9">
        <f t="shared" si="24"/>
        <v>7.1975847846395888</v>
      </c>
      <c r="G1395" s="132">
        <v>555.74197730000003</v>
      </c>
    </row>
    <row r="1396" spans="1:7" x14ac:dyDescent="0.3">
      <c r="A1396" s="266">
        <v>45985</v>
      </c>
      <c r="B1396" s="275" t="s">
        <v>445</v>
      </c>
      <c r="C1396" s="268" t="s">
        <v>260</v>
      </c>
      <c r="D1396" s="13" t="s">
        <v>9</v>
      </c>
      <c r="E1396" s="249">
        <v>500</v>
      </c>
      <c r="F1396" s="9">
        <f t="shared" si="24"/>
        <v>0.8996980980799486</v>
      </c>
      <c r="G1396" s="132">
        <v>555.74197730000003</v>
      </c>
    </row>
    <row r="1397" spans="1:7" x14ac:dyDescent="0.3">
      <c r="A1397" s="266">
        <v>45986</v>
      </c>
      <c r="B1397" s="274" t="s">
        <v>446</v>
      </c>
      <c r="C1397" s="268" t="s">
        <v>440</v>
      </c>
      <c r="D1397" s="4" t="s">
        <v>9</v>
      </c>
      <c r="E1397" s="225">
        <v>1225</v>
      </c>
      <c r="F1397" s="9">
        <f t="shared" si="24"/>
        <v>2.2042603402958743</v>
      </c>
      <c r="G1397" s="132">
        <v>555.74197730000003</v>
      </c>
    </row>
    <row r="1398" spans="1:7" x14ac:dyDescent="0.3">
      <c r="A1398" s="266">
        <v>45986</v>
      </c>
      <c r="B1398" s="274" t="s">
        <v>270</v>
      </c>
      <c r="C1398" s="268" t="s">
        <v>30</v>
      </c>
      <c r="D1398" s="4" t="s">
        <v>11</v>
      </c>
      <c r="E1398" s="255">
        <v>2000</v>
      </c>
      <c r="F1398" s="9">
        <f t="shared" si="24"/>
        <v>3.5987923923197944</v>
      </c>
      <c r="G1398" s="132">
        <v>555.74197730000003</v>
      </c>
    </row>
    <row r="1399" spans="1:7" x14ac:dyDescent="0.3">
      <c r="A1399" s="266">
        <v>45986</v>
      </c>
      <c r="B1399" s="275" t="s">
        <v>142</v>
      </c>
      <c r="C1399" s="268" t="s">
        <v>20</v>
      </c>
      <c r="D1399" s="4" t="s">
        <v>9</v>
      </c>
      <c r="E1399" s="256">
        <v>7500</v>
      </c>
      <c r="F1399" s="9">
        <f t="shared" si="24"/>
        <v>13.495471471199229</v>
      </c>
      <c r="G1399" s="132">
        <v>555.74197730000003</v>
      </c>
    </row>
    <row r="1400" spans="1:7" x14ac:dyDescent="0.3">
      <c r="A1400" s="266">
        <v>45986</v>
      </c>
      <c r="B1400" s="275" t="s">
        <v>142</v>
      </c>
      <c r="C1400" s="268" t="s">
        <v>20</v>
      </c>
      <c r="D1400" s="4" t="s">
        <v>12</v>
      </c>
      <c r="E1400" s="256">
        <v>7500</v>
      </c>
      <c r="F1400" s="9">
        <f t="shared" si="24"/>
        <v>13.495471471199229</v>
      </c>
      <c r="G1400" s="132">
        <v>555.74197730000003</v>
      </c>
    </row>
    <row r="1401" spans="1:7" x14ac:dyDescent="0.3">
      <c r="A1401" s="266">
        <v>45986</v>
      </c>
      <c r="B1401" s="275" t="s">
        <v>142</v>
      </c>
      <c r="C1401" s="268" t="s">
        <v>20</v>
      </c>
      <c r="D1401" s="4" t="s">
        <v>12</v>
      </c>
      <c r="E1401" s="256">
        <v>7500</v>
      </c>
      <c r="F1401" s="9">
        <f t="shared" si="24"/>
        <v>13.495471471199229</v>
      </c>
      <c r="G1401" s="132">
        <v>555.74197730000003</v>
      </c>
    </row>
    <row r="1402" spans="1:7" x14ac:dyDescent="0.3">
      <c r="A1402" s="266">
        <v>45986</v>
      </c>
      <c r="B1402" s="275" t="s">
        <v>142</v>
      </c>
      <c r="C1402" s="268" t="s">
        <v>20</v>
      </c>
      <c r="D1402" s="4" t="s">
        <v>29</v>
      </c>
      <c r="E1402" s="256">
        <v>7500</v>
      </c>
      <c r="F1402" s="9">
        <f t="shared" si="24"/>
        <v>13.495471471199229</v>
      </c>
      <c r="G1402" s="132">
        <v>555.74197730000003</v>
      </c>
    </row>
    <row r="1403" spans="1:7" x14ac:dyDescent="0.3">
      <c r="A1403" s="266">
        <v>45986</v>
      </c>
      <c r="B1403" s="275" t="s">
        <v>142</v>
      </c>
      <c r="C1403" s="268" t="s">
        <v>20</v>
      </c>
      <c r="D1403" s="4" t="s">
        <v>29</v>
      </c>
      <c r="E1403" s="256">
        <v>7500</v>
      </c>
      <c r="F1403" s="9">
        <f t="shared" si="24"/>
        <v>13.495471471199229</v>
      </c>
      <c r="G1403" s="132">
        <v>555.74197730000003</v>
      </c>
    </row>
    <row r="1404" spans="1:7" x14ac:dyDescent="0.3">
      <c r="A1404" s="266">
        <v>45986</v>
      </c>
      <c r="B1404" s="275" t="s">
        <v>142</v>
      </c>
      <c r="C1404" s="268" t="s">
        <v>20</v>
      </c>
      <c r="D1404" s="4" t="s">
        <v>11</v>
      </c>
      <c r="E1404" s="256">
        <v>14500</v>
      </c>
      <c r="F1404" s="9">
        <f t="shared" si="24"/>
        <v>26.09124484431851</v>
      </c>
      <c r="G1404" s="132">
        <v>555.74197730000003</v>
      </c>
    </row>
    <row r="1405" spans="1:7" x14ac:dyDescent="0.3">
      <c r="A1405" s="266">
        <v>45986</v>
      </c>
      <c r="B1405" s="275" t="s">
        <v>142</v>
      </c>
      <c r="C1405" s="268" t="s">
        <v>20</v>
      </c>
      <c r="D1405" s="4" t="s">
        <v>11</v>
      </c>
      <c r="E1405" s="225">
        <v>7500</v>
      </c>
      <c r="F1405" s="9">
        <f t="shared" si="24"/>
        <v>13.495471471199229</v>
      </c>
      <c r="G1405" s="132">
        <v>555.74197730000003</v>
      </c>
    </row>
    <row r="1406" spans="1:7" x14ac:dyDescent="0.3">
      <c r="A1406" s="266">
        <v>45986</v>
      </c>
      <c r="B1406" s="275" t="s">
        <v>142</v>
      </c>
      <c r="C1406" s="268" t="s">
        <v>20</v>
      </c>
      <c r="D1406" s="4" t="s">
        <v>11</v>
      </c>
      <c r="E1406" s="256">
        <v>14500</v>
      </c>
      <c r="F1406" s="9">
        <f t="shared" si="24"/>
        <v>26.09124484431851</v>
      </c>
      <c r="G1406" s="132">
        <v>555.74197730000003</v>
      </c>
    </row>
    <row r="1407" spans="1:7" x14ac:dyDescent="0.3">
      <c r="A1407" s="266">
        <v>45986</v>
      </c>
      <c r="B1407" s="275" t="s">
        <v>142</v>
      </c>
      <c r="C1407" s="268" t="s">
        <v>20</v>
      </c>
      <c r="D1407" s="4" t="s">
        <v>11</v>
      </c>
      <c r="E1407" s="257">
        <v>14500</v>
      </c>
      <c r="F1407" s="9">
        <f t="shared" si="24"/>
        <v>26.09124484431851</v>
      </c>
      <c r="G1407" s="132">
        <v>555.74197730000003</v>
      </c>
    </row>
    <row r="1408" spans="1:7" x14ac:dyDescent="0.3">
      <c r="A1408" s="266">
        <v>45986</v>
      </c>
      <c r="B1408" s="275" t="s">
        <v>142</v>
      </c>
      <c r="C1408" s="268" t="s">
        <v>20</v>
      </c>
      <c r="D1408" s="4" t="s">
        <v>11</v>
      </c>
      <c r="E1408" s="225">
        <v>7500</v>
      </c>
      <c r="F1408" s="9">
        <f t="shared" si="24"/>
        <v>13.495471471199229</v>
      </c>
      <c r="G1408" s="132">
        <v>555.74197730000003</v>
      </c>
    </row>
    <row r="1409" spans="1:7" x14ac:dyDescent="0.3">
      <c r="A1409" s="266">
        <v>45986</v>
      </c>
      <c r="B1409" s="274" t="s">
        <v>242</v>
      </c>
      <c r="C1409" s="268" t="s">
        <v>26</v>
      </c>
      <c r="D1409" s="13" t="s">
        <v>11</v>
      </c>
      <c r="E1409" s="225">
        <v>2000</v>
      </c>
      <c r="F1409" s="9">
        <f t="shared" si="24"/>
        <v>3.5987923923197944</v>
      </c>
      <c r="G1409" s="132">
        <v>555.74197730000003</v>
      </c>
    </row>
    <row r="1410" spans="1:7" x14ac:dyDescent="0.3">
      <c r="A1410" s="266">
        <v>45986</v>
      </c>
      <c r="B1410" s="277" t="s">
        <v>242</v>
      </c>
      <c r="C1410" s="268" t="s">
        <v>26</v>
      </c>
      <c r="D1410" s="13" t="s">
        <v>10</v>
      </c>
      <c r="E1410" s="225">
        <v>2000</v>
      </c>
      <c r="F1410" s="9">
        <f t="shared" si="24"/>
        <v>3.5987923923197944</v>
      </c>
      <c r="G1410" s="132">
        <v>555.74197730000003</v>
      </c>
    </row>
    <row r="1411" spans="1:7" x14ac:dyDescent="0.3">
      <c r="A1411" s="265">
        <v>45987</v>
      </c>
      <c r="B1411" s="245" t="s">
        <v>180</v>
      </c>
      <c r="C1411" s="269" t="s">
        <v>22</v>
      </c>
      <c r="D1411" s="235" t="s">
        <v>185</v>
      </c>
      <c r="E1411" s="249">
        <v>2000</v>
      </c>
      <c r="F1411" s="9">
        <f t="shared" si="24"/>
        <v>3.5987923923197944</v>
      </c>
      <c r="G1411" s="132">
        <v>555.74197730000003</v>
      </c>
    </row>
    <row r="1412" spans="1:7" x14ac:dyDescent="0.3">
      <c r="A1412" s="265">
        <v>45987</v>
      </c>
      <c r="B1412" s="245" t="s">
        <v>475</v>
      </c>
      <c r="C1412" s="269" t="s">
        <v>23</v>
      </c>
      <c r="D1412" s="235" t="s">
        <v>185</v>
      </c>
      <c r="E1412" s="249">
        <v>50000</v>
      </c>
      <c r="F1412" s="9">
        <f t="shared" si="24"/>
        <v>89.969809807994864</v>
      </c>
      <c r="G1412" s="132">
        <v>555.74197730000003</v>
      </c>
    </row>
    <row r="1413" spans="1:7" x14ac:dyDescent="0.3">
      <c r="A1413" s="262">
        <v>45987</v>
      </c>
      <c r="B1413" s="275" t="s">
        <v>476</v>
      </c>
      <c r="C1413" s="268" t="s">
        <v>66</v>
      </c>
      <c r="D1413" s="13" t="s">
        <v>12</v>
      </c>
      <c r="E1413" s="249">
        <v>3000</v>
      </c>
      <c r="F1413" s="9">
        <f t="shared" si="24"/>
        <v>5.3981885884796919</v>
      </c>
      <c r="G1413" s="132">
        <v>555.74197730000003</v>
      </c>
    </row>
    <row r="1414" spans="1:7" x14ac:dyDescent="0.3">
      <c r="A1414" s="266">
        <v>45987</v>
      </c>
      <c r="B1414" s="275" t="s">
        <v>179</v>
      </c>
      <c r="C1414" s="268" t="s">
        <v>22</v>
      </c>
      <c r="D1414" s="13" t="s">
        <v>10</v>
      </c>
      <c r="E1414" s="249">
        <v>20000</v>
      </c>
      <c r="F1414" s="9">
        <f t="shared" si="24"/>
        <v>35.987923923197947</v>
      </c>
      <c r="G1414" s="132">
        <v>555.74197730000003</v>
      </c>
    </row>
    <row r="1415" spans="1:7" x14ac:dyDescent="0.3">
      <c r="A1415" s="266">
        <v>45987</v>
      </c>
      <c r="B1415" s="275" t="s">
        <v>79</v>
      </c>
      <c r="C1415" s="268" t="s">
        <v>20</v>
      </c>
      <c r="D1415" s="13" t="s">
        <v>10</v>
      </c>
      <c r="E1415" s="249">
        <v>15000</v>
      </c>
      <c r="F1415" s="9">
        <f t="shared" si="24"/>
        <v>26.990942942398458</v>
      </c>
      <c r="G1415" s="132">
        <v>555.74197730000003</v>
      </c>
    </row>
    <row r="1416" spans="1:7" x14ac:dyDescent="0.3">
      <c r="A1416" s="266">
        <v>45987</v>
      </c>
      <c r="B1416" s="275" t="s">
        <v>79</v>
      </c>
      <c r="C1416" s="268" t="s">
        <v>20</v>
      </c>
      <c r="D1416" s="13" t="s">
        <v>10</v>
      </c>
      <c r="E1416" s="249">
        <v>15000</v>
      </c>
      <c r="F1416" s="9">
        <f t="shared" si="24"/>
        <v>26.990942942398458</v>
      </c>
      <c r="G1416" s="132">
        <v>555.74197730000003</v>
      </c>
    </row>
    <row r="1417" spans="1:7" x14ac:dyDescent="0.3">
      <c r="A1417" s="266">
        <v>45987</v>
      </c>
      <c r="B1417" s="275" t="s">
        <v>79</v>
      </c>
      <c r="C1417" s="268" t="s">
        <v>20</v>
      </c>
      <c r="D1417" s="13" t="s">
        <v>10</v>
      </c>
      <c r="E1417" s="249">
        <v>15000</v>
      </c>
      <c r="F1417" s="9">
        <f t="shared" si="24"/>
        <v>26.990942942398458</v>
      </c>
      <c r="G1417" s="132">
        <v>555.74197730000003</v>
      </c>
    </row>
    <row r="1418" spans="1:7" x14ac:dyDescent="0.3">
      <c r="A1418" s="266">
        <v>45988</v>
      </c>
      <c r="B1418" s="274" t="s">
        <v>476</v>
      </c>
      <c r="C1418" s="268" t="s">
        <v>66</v>
      </c>
      <c r="D1418" s="13" t="s">
        <v>12</v>
      </c>
      <c r="E1418" s="255">
        <v>3500</v>
      </c>
      <c r="F1418" s="9">
        <f t="shared" si="24"/>
        <v>6.2978866865596403</v>
      </c>
      <c r="G1418" s="132">
        <v>555.74197730000003</v>
      </c>
    </row>
    <row r="1419" spans="1:7" x14ac:dyDescent="0.3">
      <c r="A1419" s="266">
        <v>45989</v>
      </c>
      <c r="B1419" s="275" t="s">
        <v>173</v>
      </c>
      <c r="C1419" s="268" t="s">
        <v>25</v>
      </c>
      <c r="D1419" s="13" t="s">
        <v>9</v>
      </c>
      <c r="E1419" s="249">
        <v>100000</v>
      </c>
      <c r="F1419" s="9">
        <f t="shared" si="24"/>
        <v>179.93961961598973</v>
      </c>
      <c r="G1419" s="132">
        <v>555.74197730000003</v>
      </c>
    </row>
    <row r="1420" spans="1:7" x14ac:dyDescent="0.3">
      <c r="A1420" s="262">
        <v>45989</v>
      </c>
      <c r="B1420" s="275" t="s">
        <v>205</v>
      </c>
      <c r="C1420" s="268" t="s">
        <v>23</v>
      </c>
      <c r="D1420" s="13" t="s">
        <v>185</v>
      </c>
      <c r="E1420" s="225">
        <v>60000</v>
      </c>
      <c r="F1420" s="9">
        <f t="shared" si="24"/>
        <v>107.96377176959383</v>
      </c>
      <c r="G1420" s="132">
        <v>555.74197730000003</v>
      </c>
    </row>
    <row r="1421" spans="1:7" x14ac:dyDescent="0.3">
      <c r="A1421" s="263">
        <v>45989</v>
      </c>
      <c r="B1421" s="153" t="s">
        <v>332</v>
      </c>
      <c r="C1421" s="268" t="s">
        <v>13</v>
      </c>
      <c r="D1421" s="13" t="s">
        <v>9</v>
      </c>
      <c r="E1421" s="258">
        <v>11700</v>
      </c>
      <c r="F1421" s="9">
        <f t="shared" si="24"/>
        <v>21.052935495070798</v>
      </c>
      <c r="G1421" s="132">
        <v>555.74197730000003</v>
      </c>
    </row>
    <row r="1422" spans="1:7" x14ac:dyDescent="0.3">
      <c r="A1422" s="263">
        <v>45989</v>
      </c>
      <c r="B1422" s="153" t="s">
        <v>447</v>
      </c>
      <c r="C1422" s="268" t="s">
        <v>13</v>
      </c>
      <c r="D1422" s="13" t="s">
        <v>9</v>
      </c>
      <c r="E1422" s="258">
        <v>20475</v>
      </c>
      <c r="F1422" s="9">
        <f t="shared" si="24"/>
        <v>36.842637116373893</v>
      </c>
      <c r="G1422" s="132">
        <v>555.74197730000003</v>
      </c>
    </row>
    <row r="1423" spans="1:7" x14ac:dyDescent="0.3">
      <c r="A1423" s="262">
        <v>45991</v>
      </c>
      <c r="B1423" s="275" t="s">
        <v>207</v>
      </c>
      <c r="C1423" s="268" t="s">
        <v>22</v>
      </c>
      <c r="D1423" s="13" t="s">
        <v>10</v>
      </c>
      <c r="E1423" s="225">
        <v>127500</v>
      </c>
      <c r="F1423" s="9">
        <f t="shared" si="24"/>
        <v>229.42301501038691</v>
      </c>
      <c r="G1423" s="132">
        <v>555.74197730000003</v>
      </c>
    </row>
    <row r="1424" spans="1:7" x14ac:dyDescent="0.3">
      <c r="A1424" s="262">
        <v>45991</v>
      </c>
      <c r="B1424" s="275" t="s">
        <v>207</v>
      </c>
      <c r="C1424" s="268" t="s">
        <v>22</v>
      </c>
      <c r="D1424" s="13" t="s">
        <v>9</v>
      </c>
      <c r="E1424" s="259">
        <v>52000</v>
      </c>
      <c r="F1424" s="9">
        <f t="shared" si="24"/>
        <v>93.568602200314658</v>
      </c>
      <c r="G1424" s="132">
        <v>555.74197730000003</v>
      </c>
    </row>
    <row r="1425" spans="1:7" x14ac:dyDescent="0.3">
      <c r="A1425" s="262">
        <v>45991</v>
      </c>
      <c r="B1425" s="275" t="s">
        <v>207</v>
      </c>
      <c r="C1425" s="268" t="s">
        <v>22</v>
      </c>
      <c r="D1425" s="13" t="s">
        <v>12</v>
      </c>
      <c r="E1425" s="259">
        <v>114500</v>
      </c>
      <c r="F1425" s="9">
        <f t="shared" si="24"/>
        <v>206.03086446030824</v>
      </c>
      <c r="G1425" s="132">
        <v>555.74197730000003</v>
      </c>
    </row>
    <row r="1426" spans="1:7" x14ac:dyDescent="0.3">
      <c r="A1426" s="262">
        <v>45991</v>
      </c>
      <c r="B1426" s="275" t="s">
        <v>207</v>
      </c>
      <c r="C1426" s="268" t="s">
        <v>22</v>
      </c>
      <c r="D1426" s="13" t="s">
        <v>12</v>
      </c>
      <c r="E1426" s="259">
        <v>57300</v>
      </c>
      <c r="F1426" s="9">
        <f t="shared" si="24"/>
        <v>103.10540203996212</v>
      </c>
      <c r="G1426" s="132">
        <v>555.74197730000003</v>
      </c>
    </row>
    <row r="1427" spans="1:7" x14ac:dyDescent="0.3">
      <c r="A1427" s="262">
        <v>45991</v>
      </c>
      <c r="B1427" s="275" t="s">
        <v>207</v>
      </c>
      <c r="C1427" s="268" t="s">
        <v>22</v>
      </c>
      <c r="D1427" s="13" t="s">
        <v>29</v>
      </c>
      <c r="E1427" s="259">
        <v>117500</v>
      </c>
      <c r="F1427" s="9">
        <f t="shared" si="24"/>
        <v>211.42905304878792</v>
      </c>
      <c r="G1427" s="132">
        <v>555.74197730000003</v>
      </c>
    </row>
    <row r="1428" spans="1:7" x14ac:dyDescent="0.3">
      <c r="A1428" s="262">
        <v>45991</v>
      </c>
      <c r="B1428" s="275" t="s">
        <v>207</v>
      </c>
      <c r="C1428" s="268" t="s">
        <v>22</v>
      </c>
      <c r="D1428" s="13" t="s">
        <v>11</v>
      </c>
      <c r="E1428" s="259">
        <v>137000</v>
      </c>
      <c r="F1428" s="9">
        <f t="shared" si="24"/>
        <v>246.51727887390592</v>
      </c>
      <c r="G1428" s="132">
        <v>555.74197730000003</v>
      </c>
    </row>
    <row r="1429" spans="1:7" x14ac:dyDescent="0.3">
      <c r="A1429" s="262">
        <v>45991</v>
      </c>
      <c r="B1429" s="275" t="s">
        <v>207</v>
      </c>
      <c r="C1429" s="268" t="s">
        <v>22</v>
      </c>
      <c r="D1429" s="13" t="s">
        <v>11</v>
      </c>
      <c r="E1429" s="259">
        <v>163700</v>
      </c>
      <c r="F1429" s="9">
        <f t="shared" si="24"/>
        <v>294.56115731137515</v>
      </c>
      <c r="G1429" s="132">
        <v>555.74197730000003</v>
      </c>
    </row>
    <row r="1430" spans="1:7" x14ac:dyDescent="0.3">
      <c r="A1430" s="262">
        <v>45991</v>
      </c>
      <c r="B1430" s="275" t="s">
        <v>207</v>
      </c>
      <c r="C1430" s="268" t="s">
        <v>22</v>
      </c>
      <c r="D1430" s="13" t="s">
        <v>11</v>
      </c>
      <c r="E1430" s="259">
        <v>17300</v>
      </c>
      <c r="F1430" s="9">
        <f t="shared" si="24"/>
        <v>31.129554193566221</v>
      </c>
      <c r="G1430" s="132">
        <v>555.74197730000003</v>
      </c>
    </row>
    <row r="1431" spans="1:7" x14ac:dyDescent="0.3">
      <c r="A1431" s="262">
        <v>45991</v>
      </c>
      <c r="B1431" s="275" t="s">
        <v>207</v>
      </c>
      <c r="C1431" s="268" t="s">
        <v>22</v>
      </c>
      <c r="D1431" s="13" t="s">
        <v>11</v>
      </c>
      <c r="E1431" s="259">
        <v>80200</v>
      </c>
      <c r="F1431" s="9">
        <f t="shared" ref="F1431:F1435" si="25">E1431/G1431</f>
        <v>144.31157493202375</v>
      </c>
      <c r="G1431" s="132">
        <v>555.74197730000003</v>
      </c>
    </row>
    <row r="1432" spans="1:7" x14ac:dyDescent="0.3">
      <c r="A1432" s="262">
        <v>45991</v>
      </c>
      <c r="B1432" s="275" t="s">
        <v>207</v>
      </c>
      <c r="C1432" s="268" t="s">
        <v>22</v>
      </c>
      <c r="D1432" s="13" t="s">
        <v>11</v>
      </c>
      <c r="E1432" s="259">
        <v>91700</v>
      </c>
      <c r="F1432" s="9">
        <f t="shared" si="25"/>
        <v>165.00463118786257</v>
      </c>
      <c r="G1432" s="132">
        <v>555.74197730000003</v>
      </c>
    </row>
    <row r="1433" spans="1:7" x14ac:dyDescent="0.3">
      <c r="A1433" s="262">
        <v>45991</v>
      </c>
      <c r="B1433" s="275" t="s">
        <v>207</v>
      </c>
      <c r="C1433" s="268" t="s">
        <v>22</v>
      </c>
      <c r="D1433" s="4" t="s">
        <v>11</v>
      </c>
      <c r="E1433" s="259">
        <v>101200</v>
      </c>
      <c r="F1433" s="9">
        <f t="shared" si="25"/>
        <v>182.09889505138159</v>
      </c>
      <c r="G1433" s="132">
        <v>555.74197730000003</v>
      </c>
    </row>
    <row r="1434" spans="1:7" x14ac:dyDescent="0.3">
      <c r="A1434" s="262">
        <v>45991</v>
      </c>
      <c r="B1434" s="275" t="s">
        <v>207</v>
      </c>
      <c r="C1434" s="268" t="s">
        <v>22</v>
      </c>
      <c r="D1434" s="4" t="s">
        <v>11</v>
      </c>
      <c r="E1434" s="259">
        <v>27300</v>
      </c>
      <c r="F1434" s="9">
        <f t="shared" si="25"/>
        <v>49.123516155165191</v>
      </c>
      <c r="G1434" s="132">
        <v>555.74197730000003</v>
      </c>
    </row>
    <row r="1435" spans="1:7" ht="15" thickBot="1" x14ac:dyDescent="0.35">
      <c r="A1435" s="267">
        <v>45991</v>
      </c>
      <c r="B1435" s="280" t="s">
        <v>207</v>
      </c>
      <c r="C1435" s="273" t="s">
        <v>22</v>
      </c>
      <c r="D1435" s="14" t="s">
        <v>11</v>
      </c>
      <c r="E1435" s="260">
        <v>32300</v>
      </c>
      <c r="F1435" s="20">
        <f t="shared" si="25"/>
        <v>58.120497135964683</v>
      </c>
      <c r="G1435" s="261">
        <v>555.74197730000003</v>
      </c>
    </row>
    <row r="1436" spans="1:7" ht="27.6" x14ac:dyDescent="0.3">
      <c r="A1436" s="290">
        <v>45992</v>
      </c>
      <c r="B1436" s="291" t="s">
        <v>488</v>
      </c>
      <c r="C1436" s="235" t="s">
        <v>219</v>
      </c>
      <c r="D1436" s="235" t="s">
        <v>29</v>
      </c>
      <c r="E1436" s="292">
        <v>15000</v>
      </c>
      <c r="F1436" s="9">
        <f>E1436/G1436</f>
        <v>26.990942942398458</v>
      </c>
      <c r="G1436" s="147">
        <v>555.74197730000003</v>
      </c>
    </row>
    <row r="1437" spans="1:7" ht="27.6" x14ac:dyDescent="0.3">
      <c r="A1437" s="290">
        <v>45992</v>
      </c>
      <c r="B1437" s="291" t="s">
        <v>488</v>
      </c>
      <c r="C1437" s="235" t="s">
        <v>219</v>
      </c>
      <c r="D1437" s="235" t="s">
        <v>29</v>
      </c>
      <c r="E1437" s="292">
        <v>15000</v>
      </c>
      <c r="F1437" s="9">
        <f t="shared" ref="F1437:F1500" si="26">E1437/G1437</f>
        <v>26.990942942398458</v>
      </c>
      <c r="G1437" s="147">
        <v>555.74197730000003</v>
      </c>
    </row>
    <row r="1438" spans="1:7" ht="27.6" x14ac:dyDescent="0.3">
      <c r="A1438" s="290">
        <v>45992</v>
      </c>
      <c r="B1438" s="291" t="s">
        <v>488</v>
      </c>
      <c r="C1438" s="235" t="s">
        <v>219</v>
      </c>
      <c r="D1438" s="235" t="s">
        <v>29</v>
      </c>
      <c r="E1438" s="292">
        <v>15000</v>
      </c>
      <c r="F1438" s="9">
        <f t="shared" si="26"/>
        <v>26.990942942398458</v>
      </c>
      <c r="G1438" s="147">
        <v>555.74197730000003</v>
      </c>
    </row>
    <row r="1439" spans="1:7" ht="27.6" x14ac:dyDescent="0.3">
      <c r="A1439" s="290">
        <v>45992</v>
      </c>
      <c r="B1439" s="291" t="s">
        <v>489</v>
      </c>
      <c r="C1439" s="235" t="s">
        <v>219</v>
      </c>
      <c r="D1439" s="235" t="s">
        <v>29</v>
      </c>
      <c r="E1439" s="292">
        <v>7000</v>
      </c>
      <c r="F1439" s="9">
        <f t="shared" si="26"/>
        <v>12.595773373119281</v>
      </c>
      <c r="G1439" s="147">
        <v>555.74197730000003</v>
      </c>
    </row>
    <row r="1440" spans="1:7" ht="27.6" x14ac:dyDescent="0.3">
      <c r="A1440" s="290">
        <v>45992</v>
      </c>
      <c r="B1440" s="291" t="s">
        <v>490</v>
      </c>
      <c r="C1440" s="235" t="s">
        <v>219</v>
      </c>
      <c r="D1440" s="235" t="s">
        <v>29</v>
      </c>
      <c r="E1440" s="292">
        <v>9000</v>
      </c>
      <c r="F1440" s="9">
        <f t="shared" si="26"/>
        <v>16.194565765439076</v>
      </c>
      <c r="G1440" s="147">
        <v>555.74197730000003</v>
      </c>
    </row>
    <row r="1441" spans="1:7" ht="27.6" x14ac:dyDescent="0.3">
      <c r="A1441" s="290">
        <v>45992</v>
      </c>
      <c r="B1441" s="291" t="s">
        <v>490</v>
      </c>
      <c r="C1441" s="235" t="s">
        <v>219</v>
      </c>
      <c r="D1441" s="235" t="s">
        <v>29</v>
      </c>
      <c r="E1441" s="292">
        <v>9000</v>
      </c>
      <c r="F1441" s="9">
        <f t="shared" si="26"/>
        <v>16.194565765439076</v>
      </c>
      <c r="G1441" s="147">
        <v>555.74197730000003</v>
      </c>
    </row>
    <row r="1442" spans="1:7" x14ac:dyDescent="0.3">
      <c r="A1442" s="290">
        <v>45992</v>
      </c>
      <c r="B1442" s="291" t="s">
        <v>477</v>
      </c>
      <c r="C1442" s="235" t="s">
        <v>22</v>
      </c>
      <c r="D1442" s="235" t="s">
        <v>29</v>
      </c>
      <c r="E1442" s="292">
        <v>10000</v>
      </c>
      <c r="F1442" s="9">
        <f t="shared" si="26"/>
        <v>17.993961961598973</v>
      </c>
      <c r="G1442" s="147">
        <v>555.74197730000003</v>
      </c>
    </row>
    <row r="1443" spans="1:7" x14ac:dyDescent="0.3">
      <c r="A1443" s="290">
        <v>45992</v>
      </c>
      <c r="B1443" s="291" t="s">
        <v>478</v>
      </c>
      <c r="C1443" s="235" t="s">
        <v>20</v>
      </c>
      <c r="D1443" s="235" t="s">
        <v>29</v>
      </c>
      <c r="E1443" s="292">
        <v>10000</v>
      </c>
      <c r="F1443" s="9">
        <f t="shared" si="26"/>
        <v>17.993961961598973</v>
      </c>
      <c r="G1443" s="147">
        <v>555.74197730000003</v>
      </c>
    </row>
    <row r="1444" spans="1:7" x14ac:dyDescent="0.3">
      <c r="A1444" s="219">
        <v>45992</v>
      </c>
      <c r="B1444" s="220" t="s">
        <v>120</v>
      </c>
      <c r="C1444" s="13" t="s">
        <v>21</v>
      </c>
      <c r="D1444" s="13" t="s">
        <v>10</v>
      </c>
      <c r="E1444" s="225">
        <v>96000</v>
      </c>
      <c r="F1444" s="9">
        <f t="shared" si="26"/>
        <v>172.74203483135014</v>
      </c>
      <c r="G1444" s="147">
        <v>555.74197730000003</v>
      </c>
    </row>
    <row r="1445" spans="1:7" x14ac:dyDescent="0.3">
      <c r="A1445" s="219">
        <v>45992</v>
      </c>
      <c r="B1445" s="220" t="s">
        <v>333</v>
      </c>
      <c r="C1445" s="13" t="s">
        <v>25</v>
      </c>
      <c r="D1445" s="13" t="s">
        <v>9</v>
      </c>
      <c r="E1445" s="225">
        <v>5000</v>
      </c>
      <c r="F1445" s="9">
        <f t="shared" si="26"/>
        <v>8.9969809807994867</v>
      </c>
      <c r="G1445" s="147">
        <v>555.74197730000003</v>
      </c>
    </row>
    <row r="1446" spans="1:7" x14ac:dyDescent="0.3">
      <c r="A1446" s="293">
        <v>45992</v>
      </c>
      <c r="B1446" s="294" t="s">
        <v>491</v>
      </c>
      <c r="C1446" s="295" t="s">
        <v>82</v>
      </c>
      <c r="D1446" s="295" t="s">
        <v>12</v>
      </c>
      <c r="E1446" s="296">
        <v>150000</v>
      </c>
      <c r="F1446" s="9">
        <f t="shared" si="26"/>
        <v>269.90942942398459</v>
      </c>
      <c r="G1446" s="132">
        <v>555.74197730000003</v>
      </c>
    </row>
    <row r="1447" spans="1:7" x14ac:dyDescent="0.3">
      <c r="A1447" s="293">
        <v>45992</v>
      </c>
      <c r="B1447" s="294" t="s">
        <v>492</v>
      </c>
      <c r="C1447" s="295" t="s">
        <v>82</v>
      </c>
      <c r="D1447" s="295" t="s">
        <v>12</v>
      </c>
      <c r="E1447" s="296">
        <v>350000</v>
      </c>
      <c r="F1447" s="9">
        <f t="shared" si="26"/>
        <v>629.78866865596399</v>
      </c>
      <c r="G1447" s="132">
        <v>555.74197730000003</v>
      </c>
    </row>
    <row r="1448" spans="1:7" x14ac:dyDescent="0.3">
      <c r="A1448" s="38">
        <v>45992</v>
      </c>
      <c r="B1448" s="214" t="s">
        <v>493</v>
      </c>
      <c r="C1448" s="13" t="s">
        <v>396</v>
      </c>
      <c r="D1448" s="13" t="s">
        <v>40</v>
      </c>
      <c r="E1448" s="224">
        <v>123320</v>
      </c>
      <c r="F1448" s="9">
        <f t="shared" si="26"/>
        <v>221.90153891043852</v>
      </c>
      <c r="G1448" s="132">
        <v>555.74197730000003</v>
      </c>
    </row>
    <row r="1449" spans="1:7" x14ac:dyDescent="0.3">
      <c r="A1449" s="38">
        <v>45992</v>
      </c>
      <c r="B1449" s="214" t="s">
        <v>494</v>
      </c>
      <c r="C1449" s="13" t="s">
        <v>13</v>
      </c>
      <c r="D1449" s="13" t="s">
        <v>9</v>
      </c>
      <c r="E1449" s="224">
        <v>2165</v>
      </c>
      <c r="F1449" s="9">
        <f t="shared" si="26"/>
        <v>3.8956927646861774</v>
      </c>
      <c r="G1449" s="132">
        <v>555.74197730000003</v>
      </c>
    </row>
    <row r="1450" spans="1:7" x14ac:dyDescent="0.3">
      <c r="A1450" s="219">
        <v>45995</v>
      </c>
      <c r="B1450" s="220" t="s">
        <v>495</v>
      </c>
      <c r="C1450" s="13" t="s">
        <v>21</v>
      </c>
      <c r="D1450" s="13" t="s">
        <v>11</v>
      </c>
      <c r="E1450" s="225">
        <v>45000</v>
      </c>
      <c r="F1450" s="9">
        <f t="shared" si="26"/>
        <v>80.972828827195372</v>
      </c>
      <c r="G1450" s="147">
        <v>555.74197730000003</v>
      </c>
    </row>
    <row r="1451" spans="1:7" x14ac:dyDescent="0.3">
      <c r="A1451" s="219">
        <v>45996</v>
      </c>
      <c r="B1451" s="220" t="s">
        <v>270</v>
      </c>
      <c r="C1451" s="13" t="s">
        <v>30</v>
      </c>
      <c r="D1451" s="13" t="s">
        <v>11</v>
      </c>
      <c r="E1451" s="225">
        <v>2000</v>
      </c>
      <c r="F1451" s="9">
        <f t="shared" si="26"/>
        <v>3.5987923923197944</v>
      </c>
      <c r="G1451" s="147">
        <v>555.74197730000003</v>
      </c>
    </row>
    <row r="1452" spans="1:7" x14ac:dyDescent="0.3">
      <c r="A1452" s="219">
        <v>45996</v>
      </c>
      <c r="B1452" s="220" t="s">
        <v>120</v>
      </c>
      <c r="C1452" s="13" t="s">
        <v>21</v>
      </c>
      <c r="D1452" s="13" t="s">
        <v>11</v>
      </c>
      <c r="E1452" s="225">
        <v>10000</v>
      </c>
      <c r="F1452" s="9">
        <f t="shared" si="26"/>
        <v>17.993961961598973</v>
      </c>
      <c r="G1452" s="147">
        <v>555.74197730000003</v>
      </c>
    </row>
    <row r="1453" spans="1:7" x14ac:dyDescent="0.3">
      <c r="A1453" s="219">
        <v>45998</v>
      </c>
      <c r="B1453" s="220" t="s">
        <v>146</v>
      </c>
      <c r="C1453" s="13" t="s">
        <v>31</v>
      </c>
      <c r="D1453" s="13" t="s">
        <v>9</v>
      </c>
      <c r="E1453" s="225">
        <v>200</v>
      </c>
      <c r="F1453" s="9">
        <f t="shared" si="26"/>
        <v>0.35987923923197945</v>
      </c>
      <c r="G1453" s="147">
        <v>555.74197730000003</v>
      </c>
    </row>
    <row r="1454" spans="1:7" x14ac:dyDescent="0.3">
      <c r="A1454" s="219">
        <v>45999</v>
      </c>
      <c r="B1454" s="220" t="s">
        <v>270</v>
      </c>
      <c r="C1454" s="13" t="s">
        <v>30</v>
      </c>
      <c r="D1454" s="13" t="s">
        <v>11</v>
      </c>
      <c r="E1454" s="225">
        <v>1500</v>
      </c>
      <c r="F1454" s="9">
        <f t="shared" si="26"/>
        <v>2.6990942942398459</v>
      </c>
      <c r="G1454" s="147">
        <v>555.74197730000003</v>
      </c>
    </row>
    <row r="1455" spans="1:7" x14ac:dyDescent="0.3">
      <c r="A1455" s="219">
        <v>45999</v>
      </c>
      <c r="B1455" s="220" t="s">
        <v>496</v>
      </c>
      <c r="C1455" s="13" t="s">
        <v>23</v>
      </c>
      <c r="D1455" s="13" t="s">
        <v>185</v>
      </c>
      <c r="E1455" s="225">
        <v>40000</v>
      </c>
      <c r="F1455" s="9">
        <f t="shared" si="26"/>
        <v>71.975847846395894</v>
      </c>
      <c r="G1455" s="147">
        <v>555.74197730000003</v>
      </c>
    </row>
    <row r="1456" spans="1:7" x14ac:dyDescent="0.3">
      <c r="A1456" s="219">
        <v>45999</v>
      </c>
      <c r="B1456" s="220" t="s">
        <v>479</v>
      </c>
      <c r="C1456" s="13" t="s">
        <v>27</v>
      </c>
      <c r="D1456" s="13" t="s">
        <v>9</v>
      </c>
      <c r="E1456" s="225">
        <v>600</v>
      </c>
      <c r="F1456" s="9">
        <f t="shared" si="26"/>
        <v>1.0796377176959384</v>
      </c>
      <c r="G1456" s="147">
        <v>555.74197730000003</v>
      </c>
    </row>
    <row r="1457" spans="1:7" x14ac:dyDescent="0.3">
      <c r="A1457" s="219">
        <v>45999</v>
      </c>
      <c r="B1457" s="220" t="s">
        <v>497</v>
      </c>
      <c r="C1457" s="13" t="s">
        <v>21</v>
      </c>
      <c r="D1457" s="13" t="s">
        <v>11</v>
      </c>
      <c r="E1457" s="225">
        <v>60000</v>
      </c>
      <c r="F1457" s="9">
        <f t="shared" si="26"/>
        <v>107.96377176959383</v>
      </c>
      <c r="G1457" s="147">
        <v>555.74197730000003</v>
      </c>
    </row>
    <row r="1458" spans="1:7" x14ac:dyDescent="0.3">
      <c r="A1458" s="219">
        <v>45999</v>
      </c>
      <c r="B1458" s="220" t="s">
        <v>480</v>
      </c>
      <c r="C1458" s="13" t="s">
        <v>27</v>
      </c>
      <c r="D1458" s="13" t="s">
        <v>9</v>
      </c>
      <c r="E1458" s="244">
        <v>6650</v>
      </c>
      <c r="F1458" s="9">
        <f t="shared" si="26"/>
        <v>11.965984704463317</v>
      </c>
      <c r="G1458" s="147">
        <v>555.74197730000003</v>
      </c>
    </row>
    <row r="1459" spans="1:7" x14ac:dyDescent="0.3">
      <c r="A1459" s="219">
        <v>45999</v>
      </c>
      <c r="B1459" s="220" t="s">
        <v>300</v>
      </c>
      <c r="C1459" s="13" t="s">
        <v>28</v>
      </c>
      <c r="D1459" s="13" t="s">
        <v>9</v>
      </c>
      <c r="E1459" s="244">
        <v>40000</v>
      </c>
      <c r="F1459" s="9">
        <f t="shared" si="26"/>
        <v>71.975847846395894</v>
      </c>
      <c r="G1459" s="147">
        <v>555.74197730000003</v>
      </c>
    </row>
    <row r="1460" spans="1:7" x14ac:dyDescent="0.3">
      <c r="A1460" s="219">
        <v>46000</v>
      </c>
      <c r="B1460" s="220" t="s">
        <v>120</v>
      </c>
      <c r="C1460" s="13" t="s">
        <v>21</v>
      </c>
      <c r="D1460" s="13" t="s">
        <v>11</v>
      </c>
      <c r="E1460" s="244">
        <v>5000</v>
      </c>
      <c r="F1460" s="9">
        <f t="shared" si="26"/>
        <v>8.9969809807994867</v>
      </c>
      <c r="G1460" s="147">
        <v>555.74197730000003</v>
      </c>
    </row>
    <row r="1461" spans="1:7" x14ac:dyDescent="0.3">
      <c r="A1461" s="219">
        <v>46000</v>
      </c>
      <c r="B1461" s="220" t="s">
        <v>173</v>
      </c>
      <c r="C1461" s="13" t="s">
        <v>25</v>
      </c>
      <c r="D1461" s="13" t="s">
        <v>9</v>
      </c>
      <c r="E1461" s="244">
        <v>5000</v>
      </c>
      <c r="F1461" s="9">
        <f t="shared" si="26"/>
        <v>8.9969809807994867</v>
      </c>
      <c r="G1461" s="147">
        <v>555.74197730000003</v>
      </c>
    </row>
    <row r="1462" spans="1:7" x14ac:dyDescent="0.3">
      <c r="A1462" s="219">
        <v>46000</v>
      </c>
      <c r="B1462" s="220" t="s">
        <v>270</v>
      </c>
      <c r="C1462" s="13" t="s">
        <v>30</v>
      </c>
      <c r="D1462" s="13" t="s">
        <v>11</v>
      </c>
      <c r="E1462" s="244">
        <v>60000</v>
      </c>
      <c r="F1462" s="9">
        <f t="shared" si="26"/>
        <v>107.96377176959383</v>
      </c>
      <c r="G1462" s="147">
        <v>555.74197730000003</v>
      </c>
    </row>
    <row r="1463" spans="1:7" x14ac:dyDescent="0.3">
      <c r="A1463" s="219">
        <v>46001</v>
      </c>
      <c r="B1463" s="220" t="s">
        <v>179</v>
      </c>
      <c r="C1463" s="13" t="s">
        <v>22</v>
      </c>
      <c r="D1463" s="13" t="s">
        <v>10</v>
      </c>
      <c r="E1463" s="225">
        <v>36500</v>
      </c>
      <c r="F1463" s="9">
        <f t="shared" si="26"/>
        <v>65.677961159836244</v>
      </c>
      <c r="G1463" s="147">
        <v>555.74197730000003</v>
      </c>
    </row>
    <row r="1464" spans="1:7" x14ac:dyDescent="0.3">
      <c r="A1464" s="293">
        <v>46002</v>
      </c>
      <c r="B1464" s="294" t="s">
        <v>481</v>
      </c>
      <c r="C1464" s="295" t="s">
        <v>27</v>
      </c>
      <c r="D1464" s="295" t="s">
        <v>9</v>
      </c>
      <c r="E1464" s="296">
        <v>9075</v>
      </c>
      <c r="F1464" s="9">
        <f t="shared" si="26"/>
        <v>16.329520480151068</v>
      </c>
      <c r="G1464" s="132">
        <v>555.74197730000003</v>
      </c>
    </row>
    <row r="1465" spans="1:7" x14ac:dyDescent="0.3">
      <c r="A1465" s="293">
        <v>46002</v>
      </c>
      <c r="B1465" s="294" t="s">
        <v>482</v>
      </c>
      <c r="C1465" s="295" t="s">
        <v>24</v>
      </c>
      <c r="D1465" s="295" t="s">
        <v>10</v>
      </c>
      <c r="E1465" s="296">
        <v>2625</v>
      </c>
      <c r="F1465" s="9">
        <f t="shared" si="26"/>
        <v>4.7234150149197305</v>
      </c>
      <c r="G1465" s="132">
        <v>555.74197730000003</v>
      </c>
    </row>
    <row r="1466" spans="1:7" x14ac:dyDescent="0.3">
      <c r="A1466" s="293">
        <v>46002</v>
      </c>
      <c r="B1466" s="294" t="s">
        <v>270</v>
      </c>
      <c r="C1466" s="295" t="s">
        <v>30</v>
      </c>
      <c r="D1466" s="295" t="s">
        <v>11</v>
      </c>
      <c r="E1466" s="296">
        <v>29270</v>
      </c>
      <c r="F1466" s="9">
        <f t="shared" si="26"/>
        <v>52.66832666160019</v>
      </c>
      <c r="G1466" s="132">
        <v>555.74197730000003</v>
      </c>
    </row>
    <row r="1467" spans="1:7" x14ac:dyDescent="0.3">
      <c r="A1467" s="219">
        <v>46003</v>
      </c>
      <c r="B1467" s="220" t="s">
        <v>498</v>
      </c>
      <c r="C1467" s="13" t="s">
        <v>25</v>
      </c>
      <c r="D1467" s="13" t="s">
        <v>9</v>
      </c>
      <c r="E1467" s="244">
        <v>100000</v>
      </c>
      <c r="F1467" s="9">
        <f t="shared" si="26"/>
        <v>179.93961961598973</v>
      </c>
      <c r="G1467" s="147">
        <v>555.74197730000003</v>
      </c>
    </row>
    <row r="1468" spans="1:7" x14ac:dyDescent="0.3">
      <c r="A1468" s="219">
        <v>46003</v>
      </c>
      <c r="B1468" s="220" t="s">
        <v>149</v>
      </c>
      <c r="C1468" s="13" t="s">
        <v>26</v>
      </c>
      <c r="D1468" s="13" t="s">
        <v>9</v>
      </c>
      <c r="E1468" s="244">
        <v>48800</v>
      </c>
      <c r="F1468" s="9">
        <f t="shared" si="26"/>
        <v>87.810534372602987</v>
      </c>
      <c r="G1468" s="147">
        <v>555.74197730000003</v>
      </c>
    </row>
    <row r="1469" spans="1:7" x14ac:dyDescent="0.3">
      <c r="A1469" s="219">
        <v>46007</v>
      </c>
      <c r="B1469" s="220" t="s">
        <v>116</v>
      </c>
      <c r="C1469" s="13" t="s">
        <v>20</v>
      </c>
      <c r="D1469" s="13" t="s">
        <v>9</v>
      </c>
      <c r="E1469" s="225">
        <v>1300</v>
      </c>
      <c r="F1469" s="9">
        <f t="shared" si="26"/>
        <v>2.3392150550078665</v>
      </c>
      <c r="G1469" s="147">
        <v>555.74197730000003</v>
      </c>
    </row>
    <row r="1470" spans="1:7" x14ac:dyDescent="0.3">
      <c r="A1470" s="219">
        <v>46008</v>
      </c>
      <c r="B1470" s="220" t="s">
        <v>120</v>
      </c>
      <c r="C1470" s="13" t="s">
        <v>21</v>
      </c>
      <c r="D1470" s="13" t="s">
        <v>11</v>
      </c>
      <c r="E1470" s="225">
        <v>5000</v>
      </c>
      <c r="F1470" s="9">
        <f t="shared" si="26"/>
        <v>8.9969809807994867</v>
      </c>
      <c r="G1470" s="147">
        <v>555.74197730000003</v>
      </c>
    </row>
    <row r="1471" spans="1:7" x14ac:dyDescent="0.3">
      <c r="A1471" s="293">
        <v>46010</v>
      </c>
      <c r="B1471" s="294" t="s">
        <v>499</v>
      </c>
      <c r="C1471" s="295" t="s">
        <v>403</v>
      </c>
      <c r="D1471" s="295" t="s">
        <v>10</v>
      </c>
      <c r="E1471" s="296">
        <v>194900</v>
      </c>
      <c r="F1471" s="9">
        <f t="shared" si="26"/>
        <v>350.70231863156397</v>
      </c>
      <c r="G1471" s="132">
        <v>555.74197730000003</v>
      </c>
    </row>
    <row r="1472" spans="1:7" x14ac:dyDescent="0.3">
      <c r="A1472" s="293">
        <v>46010</v>
      </c>
      <c r="B1472" s="294" t="s">
        <v>500</v>
      </c>
      <c r="C1472" s="295" t="s">
        <v>24</v>
      </c>
      <c r="D1472" s="295" t="s">
        <v>10</v>
      </c>
      <c r="E1472" s="296">
        <v>1190</v>
      </c>
      <c r="F1472" s="9">
        <f t="shared" si="26"/>
        <v>2.1412814734302779</v>
      </c>
      <c r="G1472" s="132">
        <v>555.74197730000003</v>
      </c>
    </row>
    <row r="1473" spans="1:7" x14ac:dyDescent="0.3">
      <c r="A1473" s="293">
        <v>46010</v>
      </c>
      <c r="B1473" s="294" t="s">
        <v>501</v>
      </c>
      <c r="C1473" s="295" t="s">
        <v>24</v>
      </c>
      <c r="D1473" s="295" t="s">
        <v>10</v>
      </c>
      <c r="E1473" s="296">
        <v>6182</v>
      </c>
      <c r="F1473" s="9">
        <f t="shared" si="26"/>
        <v>11.123867284660484</v>
      </c>
      <c r="G1473" s="132">
        <v>555.74197730000003</v>
      </c>
    </row>
    <row r="1474" spans="1:7" x14ac:dyDescent="0.3">
      <c r="A1474" s="293">
        <v>46010</v>
      </c>
      <c r="B1474" s="294" t="s">
        <v>502</v>
      </c>
      <c r="C1474" s="295" t="s">
        <v>24</v>
      </c>
      <c r="D1474" s="295" t="s">
        <v>10</v>
      </c>
      <c r="E1474" s="296">
        <v>2739</v>
      </c>
      <c r="F1474" s="9">
        <f t="shared" si="26"/>
        <v>4.9285461812819582</v>
      </c>
      <c r="G1474" s="132">
        <v>555.74197730000003</v>
      </c>
    </row>
    <row r="1475" spans="1:7" x14ac:dyDescent="0.3">
      <c r="A1475" s="293">
        <v>46010</v>
      </c>
      <c r="B1475" s="294" t="s">
        <v>503</v>
      </c>
      <c r="C1475" s="295" t="s">
        <v>24</v>
      </c>
      <c r="D1475" s="295" t="s">
        <v>10</v>
      </c>
      <c r="E1475" s="296">
        <v>11119</v>
      </c>
      <c r="F1475" s="9">
        <f t="shared" si="26"/>
        <v>20.007486305101896</v>
      </c>
      <c r="G1475" s="132">
        <v>555.74197730000003</v>
      </c>
    </row>
    <row r="1476" spans="1:7" x14ac:dyDescent="0.3">
      <c r="A1476" s="293">
        <v>46010</v>
      </c>
      <c r="B1476" s="294" t="s">
        <v>504</v>
      </c>
      <c r="C1476" s="295" t="s">
        <v>24</v>
      </c>
      <c r="D1476" s="295" t="s">
        <v>10</v>
      </c>
      <c r="E1476" s="296">
        <v>32833</v>
      </c>
      <c r="F1476" s="9">
        <f t="shared" si="26"/>
        <v>59.079575308517903</v>
      </c>
      <c r="G1476" s="132">
        <v>555.74197730000003</v>
      </c>
    </row>
    <row r="1477" spans="1:7" x14ac:dyDescent="0.3">
      <c r="A1477" s="293">
        <v>46010</v>
      </c>
      <c r="B1477" s="294" t="s">
        <v>505</v>
      </c>
      <c r="C1477" s="295" t="s">
        <v>24</v>
      </c>
      <c r="D1477" s="295" t="s">
        <v>10</v>
      </c>
      <c r="E1477" s="296">
        <v>9160</v>
      </c>
      <c r="F1477" s="9">
        <f t="shared" si="26"/>
        <v>16.48246915682466</v>
      </c>
      <c r="G1477" s="132">
        <v>555.74197730000003</v>
      </c>
    </row>
    <row r="1478" spans="1:7" x14ac:dyDescent="0.3">
      <c r="A1478" s="293">
        <v>46010</v>
      </c>
      <c r="B1478" s="294" t="s">
        <v>506</v>
      </c>
      <c r="C1478" s="295" t="s">
        <v>24</v>
      </c>
      <c r="D1478" s="295" t="s">
        <v>10</v>
      </c>
      <c r="E1478" s="296">
        <v>4239</v>
      </c>
      <c r="F1478" s="9">
        <f t="shared" si="26"/>
        <v>7.6276404755218046</v>
      </c>
      <c r="G1478" s="132">
        <v>555.74197730000003</v>
      </c>
    </row>
    <row r="1479" spans="1:7" x14ac:dyDescent="0.3">
      <c r="A1479" s="293">
        <v>46010</v>
      </c>
      <c r="B1479" s="294" t="s">
        <v>507</v>
      </c>
      <c r="C1479" s="295" t="s">
        <v>24</v>
      </c>
      <c r="D1479" s="295" t="s">
        <v>10</v>
      </c>
      <c r="E1479" s="296">
        <v>5778</v>
      </c>
      <c r="F1479" s="9">
        <f t="shared" si="26"/>
        <v>10.396911221411886</v>
      </c>
      <c r="G1479" s="132">
        <v>555.74197730000003</v>
      </c>
    </row>
    <row r="1480" spans="1:7" x14ac:dyDescent="0.3">
      <c r="A1480" s="293">
        <v>46010</v>
      </c>
      <c r="B1480" s="294" t="s">
        <v>508</v>
      </c>
      <c r="C1480" s="295" t="s">
        <v>24</v>
      </c>
      <c r="D1480" s="295" t="s">
        <v>10</v>
      </c>
      <c r="E1480" s="296">
        <v>5172</v>
      </c>
      <c r="F1480" s="9">
        <f t="shared" si="26"/>
        <v>9.3064771265389883</v>
      </c>
      <c r="G1480" s="132">
        <v>555.74197730000003</v>
      </c>
    </row>
    <row r="1481" spans="1:7" x14ac:dyDescent="0.3">
      <c r="A1481" s="293">
        <v>46010</v>
      </c>
      <c r="B1481" s="294" t="s">
        <v>509</v>
      </c>
      <c r="C1481" s="295" t="s">
        <v>24</v>
      </c>
      <c r="D1481" s="295" t="s">
        <v>10</v>
      </c>
      <c r="E1481" s="296">
        <v>9308</v>
      </c>
      <c r="F1481" s="9">
        <f t="shared" si="26"/>
        <v>16.748779793856322</v>
      </c>
      <c r="G1481" s="132">
        <v>555.74197730000003</v>
      </c>
    </row>
    <row r="1482" spans="1:7" x14ac:dyDescent="0.3">
      <c r="A1482" s="297">
        <v>46010</v>
      </c>
      <c r="B1482" s="298" t="s">
        <v>510</v>
      </c>
      <c r="C1482" s="235" t="s">
        <v>24</v>
      </c>
      <c r="D1482" s="235" t="s">
        <v>10</v>
      </c>
      <c r="E1482" s="299">
        <v>11119</v>
      </c>
      <c r="F1482" s="9">
        <f t="shared" si="26"/>
        <v>20.007486305101896</v>
      </c>
      <c r="G1482" s="132">
        <v>555.74197730000003</v>
      </c>
    </row>
    <row r="1483" spans="1:7" x14ac:dyDescent="0.3">
      <c r="A1483" s="293">
        <v>46010</v>
      </c>
      <c r="B1483" s="294" t="s">
        <v>511</v>
      </c>
      <c r="C1483" s="295" t="s">
        <v>24</v>
      </c>
      <c r="D1483" s="295" t="s">
        <v>10</v>
      </c>
      <c r="E1483" s="296">
        <v>11119</v>
      </c>
      <c r="F1483" s="9">
        <f t="shared" si="26"/>
        <v>20.007486305101896</v>
      </c>
      <c r="G1483" s="132">
        <v>555.74197730000003</v>
      </c>
    </row>
    <row r="1484" spans="1:7" x14ac:dyDescent="0.3">
      <c r="A1484" s="293">
        <v>46010</v>
      </c>
      <c r="B1484" s="294" t="s">
        <v>512</v>
      </c>
      <c r="C1484" s="295" t="s">
        <v>24</v>
      </c>
      <c r="D1484" s="295" t="s">
        <v>10</v>
      </c>
      <c r="E1484" s="296">
        <v>9264</v>
      </c>
      <c r="F1484" s="9">
        <f t="shared" si="26"/>
        <v>16.669606361225288</v>
      </c>
      <c r="G1484" s="132">
        <v>555.74197730000003</v>
      </c>
    </row>
    <row r="1485" spans="1:7" x14ac:dyDescent="0.3">
      <c r="A1485" s="293">
        <v>46010</v>
      </c>
      <c r="B1485" s="294" t="s">
        <v>513</v>
      </c>
      <c r="C1485" s="295" t="s">
        <v>24</v>
      </c>
      <c r="D1485" s="295" t="s">
        <v>10</v>
      </c>
      <c r="E1485" s="296">
        <v>4867</v>
      </c>
      <c r="F1485" s="9">
        <f t="shared" si="26"/>
        <v>8.7576612867102206</v>
      </c>
      <c r="G1485" s="132">
        <v>555.74197730000003</v>
      </c>
    </row>
    <row r="1486" spans="1:7" x14ac:dyDescent="0.3">
      <c r="A1486" s="293">
        <v>45279</v>
      </c>
      <c r="B1486" s="294" t="s">
        <v>147</v>
      </c>
      <c r="C1486" s="295" t="s">
        <v>13</v>
      </c>
      <c r="D1486" s="295" t="s">
        <v>9</v>
      </c>
      <c r="E1486" s="296">
        <v>2383</v>
      </c>
      <c r="F1486" s="9">
        <f t="shared" si="26"/>
        <v>4.2879611354490352</v>
      </c>
      <c r="G1486" s="132">
        <v>555.74197730000003</v>
      </c>
    </row>
    <row r="1487" spans="1:7" x14ac:dyDescent="0.3">
      <c r="A1487" s="219">
        <v>46010</v>
      </c>
      <c r="B1487" s="220" t="s">
        <v>120</v>
      </c>
      <c r="C1487" s="13" t="s">
        <v>21</v>
      </c>
      <c r="D1487" s="13" t="s">
        <v>11</v>
      </c>
      <c r="E1487" s="225">
        <v>10000</v>
      </c>
      <c r="F1487" s="9">
        <f t="shared" si="26"/>
        <v>17.993961961598973</v>
      </c>
      <c r="G1487" s="147">
        <v>555.74197730000003</v>
      </c>
    </row>
    <row r="1488" spans="1:7" x14ac:dyDescent="0.3">
      <c r="A1488" s="219">
        <v>46010</v>
      </c>
      <c r="B1488" s="220" t="s">
        <v>120</v>
      </c>
      <c r="C1488" s="13" t="s">
        <v>21</v>
      </c>
      <c r="D1488" s="13" t="s">
        <v>11</v>
      </c>
      <c r="E1488" s="225">
        <v>5000</v>
      </c>
      <c r="F1488" s="9">
        <f t="shared" si="26"/>
        <v>8.9969809807994867</v>
      </c>
      <c r="G1488" s="147">
        <v>555.74197730000003</v>
      </c>
    </row>
    <row r="1489" spans="1:7" x14ac:dyDescent="0.3">
      <c r="A1489" s="219">
        <v>46010</v>
      </c>
      <c r="B1489" s="220" t="s">
        <v>514</v>
      </c>
      <c r="C1489" s="13" t="s">
        <v>30</v>
      </c>
      <c r="D1489" s="13" t="s">
        <v>11</v>
      </c>
      <c r="E1489" s="225">
        <v>500</v>
      </c>
      <c r="F1489" s="9">
        <f t="shared" si="26"/>
        <v>0.8996980980799486</v>
      </c>
      <c r="G1489" s="147">
        <v>555.74197730000003</v>
      </c>
    </row>
    <row r="1490" spans="1:7" x14ac:dyDescent="0.3">
      <c r="A1490" s="219">
        <v>46010</v>
      </c>
      <c r="B1490" s="220" t="s">
        <v>120</v>
      </c>
      <c r="C1490" s="13" t="s">
        <v>21</v>
      </c>
      <c r="D1490" s="13" t="s">
        <v>11</v>
      </c>
      <c r="E1490" s="225">
        <v>15000</v>
      </c>
      <c r="F1490" s="9">
        <f t="shared" si="26"/>
        <v>26.990942942398458</v>
      </c>
      <c r="G1490" s="147">
        <v>555.74197730000003</v>
      </c>
    </row>
    <row r="1491" spans="1:7" x14ac:dyDescent="0.3">
      <c r="A1491" s="219">
        <v>46010</v>
      </c>
      <c r="B1491" s="220" t="s">
        <v>515</v>
      </c>
      <c r="C1491" s="13" t="s">
        <v>30</v>
      </c>
      <c r="D1491" s="13" t="s">
        <v>11</v>
      </c>
      <c r="E1491" s="225">
        <v>8000</v>
      </c>
      <c r="F1491" s="9">
        <f t="shared" si="26"/>
        <v>14.395169569279178</v>
      </c>
      <c r="G1491" s="147">
        <v>555.74197730000003</v>
      </c>
    </row>
    <row r="1492" spans="1:7" x14ac:dyDescent="0.3">
      <c r="A1492" s="293">
        <v>46011</v>
      </c>
      <c r="B1492" s="294" t="s">
        <v>516</v>
      </c>
      <c r="C1492" s="295" t="s">
        <v>24</v>
      </c>
      <c r="D1492" s="295" t="s">
        <v>10</v>
      </c>
      <c r="E1492" s="296">
        <v>60553.671131700998</v>
      </c>
      <c r="F1492" s="9">
        <f t="shared" si="26"/>
        <v>108.96004549790015</v>
      </c>
      <c r="G1492" s="132">
        <v>555.74197730000003</v>
      </c>
    </row>
    <row r="1493" spans="1:7" x14ac:dyDescent="0.3">
      <c r="A1493" s="293">
        <v>46011</v>
      </c>
      <c r="B1493" s="294" t="s">
        <v>517</v>
      </c>
      <c r="C1493" s="295" t="s">
        <v>27</v>
      </c>
      <c r="D1493" s="295" t="s">
        <v>9</v>
      </c>
      <c r="E1493" s="296">
        <v>19632</v>
      </c>
      <c r="F1493" s="9">
        <f t="shared" si="26"/>
        <v>35.325746123011101</v>
      </c>
      <c r="G1493" s="132">
        <v>555.74197730000003</v>
      </c>
    </row>
    <row r="1494" spans="1:7" x14ac:dyDescent="0.3">
      <c r="A1494" s="293">
        <v>46012</v>
      </c>
      <c r="B1494" s="294" t="s">
        <v>518</v>
      </c>
      <c r="C1494" s="295" t="s">
        <v>24</v>
      </c>
      <c r="D1494" s="295" t="s">
        <v>10</v>
      </c>
      <c r="E1494" s="296">
        <v>16368</v>
      </c>
      <c r="F1494" s="9">
        <f t="shared" si="26"/>
        <v>29.452516938745198</v>
      </c>
      <c r="G1494" s="132">
        <v>555.74197730000003</v>
      </c>
    </row>
    <row r="1495" spans="1:7" x14ac:dyDescent="0.3">
      <c r="A1495" s="293">
        <v>46012</v>
      </c>
      <c r="B1495" s="294" t="s">
        <v>519</v>
      </c>
      <c r="C1495" s="295" t="s">
        <v>24</v>
      </c>
      <c r="D1495" s="295" t="s">
        <v>10</v>
      </c>
      <c r="E1495" s="296">
        <v>10910</v>
      </c>
      <c r="F1495" s="9">
        <f t="shared" si="26"/>
        <v>19.631412500104478</v>
      </c>
      <c r="G1495" s="132">
        <v>555.74197730000003</v>
      </c>
    </row>
    <row r="1496" spans="1:7" x14ac:dyDescent="0.3">
      <c r="A1496" s="219">
        <v>46013</v>
      </c>
      <c r="B1496" s="220" t="s">
        <v>328</v>
      </c>
      <c r="C1496" s="13" t="s">
        <v>25</v>
      </c>
      <c r="D1496" s="13" t="s">
        <v>9</v>
      </c>
      <c r="E1496" s="225">
        <v>61486</v>
      </c>
      <c r="F1496" s="9">
        <f t="shared" si="26"/>
        <v>110.63767451708745</v>
      </c>
      <c r="G1496" s="147">
        <v>555.74197730000003</v>
      </c>
    </row>
    <row r="1497" spans="1:7" x14ac:dyDescent="0.3">
      <c r="A1497" s="219">
        <v>46013</v>
      </c>
      <c r="B1497" s="220" t="s">
        <v>173</v>
      </c>
      <c r="C1497" s="13" t="s">
        <v>25</v>
      </c>
      <c r="D1497" s="13" t="s">
        <v>9</v>
      </c>
      <c r="E1497" s="225">
        <v>100000</v>
      </c>
      <c r="F1497" s="9">
        <f t="shared" si="26"/>
        <v>179.93961961598973</v>
      </c>
      <c r="G1497" s="147">
        <v>555.74197730000003</v>
      </c>
    </row>
    <row r="1498" spans="1:7" x14ac:dyDescent="0.3">
      <c r="A1498" s="219">
        <v>46013</v>
      </c>
      <c r="B1498" s="220" t="s">
        <v>307</v>
      </c>
      <c r="C1498" s="13" t="s">
        <v>22</v>
      </c>
      <c r="D1498" s="13" t="s">
        <v>10</v>
      </c>
      <c r="E1498" s="225">
        <v>30000</v>
      </c>
      <c r="F1498" s="9">
        <f t="shared" si="26"/>
        <v>53.981885884796917</v>
      </c>
      <c r="G1498" s="147">
        <v>555.74197730000003</v>
      </c>
    </row>
    <row r="1499" spans="1:7" x14ac:dyDescent="0.3">
      <c r="A1499" s="219">
        <v>46013</v>
      </c>
      <c r="B1499" s="220" t="s">
        <v>520</v>
      </c>
      <c r="C1499" s="13" t="s">
        <v>28</v>
      </c>
      <c r="D1499" s="13" t="s">
        <v>9</v>
      </c>
      <c r="E1499" s="225">
        <v>29427</v>
      </c>
      <c r="F1499" s="9">
        <f t="shared" si="26"/>
        <v>52.950831864397294</v>
      </c>
      <c r="G1499" s="147">
        <v>555.74197730000003</v>
      </c>
    </row>
    <row r="1500" spans="1:7" x14ac:dyDescent="0.3">
      <c r="A1500" s="219">
        <v>46013</v>
      </c>
      <c r="B1500" s="220" t="s">
        <v>466</v>
      </c>
      <c r="C1500" s="13" t="s">
        <v>22</v>
      </c>
      <c r="D1500" s="13" t="s">
        <v>9</v>
      </c>
      <c r="E1500" s="225">
        <v>10000</v>
      </c>
      <c r="F1500" s="9">
        <f t="shared" si="26"/>
        <v>17.993961961598973</v>
      </c>
      <c r="G1500" s="147">
        <v>555.74197730000003</v>
      </c>
    </row>
    <row r="1501" spans="1:7" x14ac:dyDescent="0.3">
      <c r="A1501" s="219">
        <v>46013</v>
      </c>
      <c r="B1501" s="220" t="s">
        <v>172</v>
      </c>
      <c r="C1501" s="13" t="s">
        <v>22</v>
      </c>
      <c r="D1501" s="13" t="s">
        <v>9</v>
      </c>
      <c r="E1501" s="225">
        <v>2000</v>
      </c>
      <c r="F1501" s="9">
        <f t="shared" ref="F1501:F1530" si="27">E1501/G1501</f>
        <v>3.5987923923197944</v>
      </c>
      <c r="G1501" s="147">
        <v>555.74197730000003</v>
      </c>
    </row>
    <row r="1502" spans="1:7" x14ac:dyDescent="0.3">
      <c r="A1502" s="219">
        <v>46013</v>
      </c>
      <c r="B1502" s="220" t="s">
        <v>79</v>
      </c>
      <c r="C1502" s="13" t="s">
        <v>20</v>
      </c>
      <c r="D1502" s="13" t="s">
        <v>9</v>
      </c>
      <c r="E1502" s="225">
        <v>15000</v>
      </c>
      <c r="F1502" s="9">
        <f t="shared" si="27"/>
        <v>26.990942942398458</v>
      </c>
      <c r="G1502" s="147">
        <v>555.74197730000003</v>
      </c>
    </row>
    <row r="1503" spans="1:7" x14ac:dyDescent="0.3">
      <c r="A1503" s="219">
        <v>46013</v>
      </c>
      <c r="B1503" s="220" t="s">
        <v>79</v>
      </c>
      <c r="C1503" s="13" t="s">
        <v>20</v>
      </c>
      <c r="D1503" s="13" t="s">
        <v>10</v>
      </c>
      <c r="E1503" s="225">
        <v>15000</v>
      </c>
      <c r="F1503" s="9">
        <f t="shared" si="27"/>
        <v>26.990942942398458</v>
      </c>
      <c r="G1503" s="147">
        <v>555.74197730000003</v>
      </c>
    </row>
    <row r="1504" spans="1:7" x14ac:dyDescent="0.3">
      <c r="A1504" s="219">
        <v>46013</v>
      </c>
      <c r="B1504" s="220" t="s">
        <v>79</v>
      </c>
      <c r="C1504" s="13" t="s">
        <v>20</v>
      </c>
      <c r="D1504" s="13" t="s">
        <v>11</v>
      </c>
      <c r="E1504" s="225">
        <v>15000</v>
      </c>
      <c r="F1504" s="9">
        <f t="shared" si="27"/>
        <v>26.990942942398458</v>
      </c>
      <c r="G1504" s="147">
        <v>555.74197730000003</v>
      </c>
    </row>
    <row r="1505" spans="1:7" x14ac:dyDescent="0.3">
      <c r="A1505" s="219">
        <v>46013</v>
      </c>
      <c r="B1505" s="220" t="s">
        <v>79</v>
      </c>
      <c r="C1505" s="13" t="s">
        <v>20</v>
      </c>
      <c r="D1505" s="13" t="s">
        <v>10</v>
      </c>
      <c r="E1505" s="225">
        <v>20000</v>
      </c>
      <c r="F1505" s="9">
        <f t="shared" si="27"/>
        <v>35.987923923197947</v>
      </c>
      <c r="G1505" s="147">
        <v>555.74197730000003</v>
      </c>
    </row>
    <row r="1506" spans="1:7" ht="27.6" x14ac:dyDescent="0.3">
      <c r="A1506" s="293">
        <v>46013</v>
      </c>
      <c r="B1506" s="294" t="s">
        <v>521</v>
      </c>
      <c r="C1506" s="295" t="s">
        <v>140</v>
      </c>
      <c r="D1506" s="295" t="s">
        <v>11</v>
      </c>
      <c r="E1506" s="296">
        <v>8727</v>
      </c>
      <c r="F1506" s="9">
        <f t="shared" si="27"/>
        <v>15.703330603887423</v>
      </c>
      <c r="G1506" s="132">
        <v>555.74197730000003</v>
      </c>
    </row>
    <row r="1507" spans="1:7" x14ac:dyDescent="0.3">
      <c r="A1507" s="293">
        <v>46014</v>
      </c>
      <c r="B1507" s="294" t="s">
        <v>147</v>
      </c>
      <c r="C1507" s="295" t="s">
        <v>13</v>
      </c>
      <c r="D1507" s="295" t="s">
        <v>9</v>
      </c>
      <c r="E1507" s="296">
        <v>2562</v>
      </c>
      <c r="F1507" s="9">
        <f t="shared" si="27"/>
        <v>4.6100530545616563</v>
      </c>
      <c r="G1507" s="132">
        <v>555.74197730000003</v>
      </c>
    </row>
    <row r="1508" spans="1:7" ht="27.6" x14ac:dyDescent="0.3">
      <c r="A1508" s="293">
        <v>46014</v>
      </c>
      <c r="B1508" s="294" t="s">
        <v>483</v>
      </c>
      <c r="C1508" s="295" t="s">
        <v>38</v>
      </c>
      <c r="D1508" s="295" t="s">
        <v>9</v>
      </c>
      <c r="E1508" s="296">
        <v>14828</v>
      </c>
      <c r="F1508" s="9">
        <f t="shared" si="27"/>
        <v>26.681446796658957</v>
      </c>
      <c r="G1508" s="132">
        <v>555.74197730000003</v>
      </c>
    </row>
    <row r="1509" spans="1:7" x14ac:dyDescent="0.3">
      <c r="A1509" s="293">
        <v>46014</v>
      </c>
      <c r="B1509" s="294" t="s">
        <v>147</v>
      </c>
      <c r="C1509" s="295" t="s">
        <v>13</v>
      </c>
      <c r="D1509" s="295" t="s">
        <v>9</v>
      </c>
      <c r="E1509" s="296">
        <v>1755</v>
      </c>
      <c r="F1509" s="9">
        <f t="shared" si="27"/>
        <v>3.1579403242606197</v>
      </c>
      <c r="G1509" s="132">
        <v>555.74197730000003</v>
      </c>
    </row>
    <row r="1510" spans="1:7" x14ac:dyDescent="0.3">
      <c r="A1510" s="219">
        <v>46014</v>
      </c>
      <c r="B1510" s="220" t="s">
        <v>522</v>
      </c>
      <c r="C1510" s="13" t="s">
        <v>25</v>
      </c>
      <c r="D1510" s="13" t="s">
        <v>9</v>
      </c>
      <c r="E1510" s="225">
        <v>5000</v>
      </c>
      <c r="F1510" s="9">
        <f t="shared" si="27"/>
        <v>8.9969809807994867</v>
      </c>
      <c r="G1510" s="147">
        <v>555.74197730000003</v>
      </c>
    </row>
    <row r="1511" spans="1:7" x14ac:dyDescent="0.3">
      <c r="A1511" s="219">
        <v>46014</v>
      </c>
      <c r="B1511" s="220" t="s">
        <v>523</v>
      </c>
      <c r="C1511" s="13" t="s">
        <v>28</v>
      </c>
      <c r="D1511" s="13" t="s">
        <v>9</v>
      </c>
      <c r="E1511" s="225">
        <v>120000</v>
      </c>
      <c r="F1511" s="9">
        <f t="shared" si="27"/>
        <v>215.92754353918767</v>
      </c>
      <c r="G1511" s="147">
        <v>555.74197730000003</v>
      </c>
    </row>
    <row r="1512" spans="1:7" x14ac:dyDescent="0.3">
      <c r="A1512" s="293">
        <v>46017</v>
      </c>
      <c r="B1512" s="294" t="s">
        <v>484</v>
      </c>
      <c r="C1512" s="295" t="s">
        <v>13</v>
      </c>
      <c r="D1512" s="295" t="s">
        <v>9</v>
      </c>
      <c r="E1512" s="296">
        <v>1755</v>
      </c>
      <c r="F1512" s="9">
        <f t="shared" si="27"/>
        <v>3.1579403242606197</v>
      </c>
      <c r="G1512" s="132">
        <v>555.74197730000003</v>
      </c>
    </row>
    <row r="1513" spans="1:7" x14ac:dyDescent="0.3">
      <c r="A1513" s="293">
        <v>46017</v>
      </c>
      <c r="B1513" s="294" t="s">
        <v>485</v>
      </c>
      <c r="C1513" s="295" t="s">
        <v>13</v>
      </c>
      <c r="D1513" s="295" t="s">
        <v>9</v>
      </c>
      <c r="E1513" s="296">
        <v>11700</v>
      </c>
      <c r="F1513" s="9">
        <f t="shared" si="27"/>
        <v>21.052935495070798</v>
      </c>
      <c r="G1513" s="132">
        <v>555.74197730000003</v>
      </c>
    </row>
    <row r="1514" spans="1:7" x14ac:dyDescent="0.3">
      <c r="A1514" s="293">
        <v>46017</v>
      </c>
      <c r="B1514" s="294" t="s">
        <v>486</v>
      </c>
      <c r="C1514" s="295" t="s">
        <v>21</v>
      </c>
      <c r="D1514" s="295" t="s">
        <v>10</v>
      </c>
      <c r="E1514" s="296">
        <v>6065</v>
      </c>
      <c r="F1514" s="9">
        <f t="shared" si="27"/>
        <v>10.913337929709776</v>
      </c>
      <c r="G1514" s="132">
        <v>555.74197730000003</v>
      </c>
    </row>
    <row r="1515" spans="1:7" x14ac:dyDescent="0.3">
      <c r="A1515" s="293">
        <v>46020</v>
      </c>
      <c r="B1515" s="294" t="s">
        <v>147</v>
      </c>
      <c r="C1515" s="295" t="s">
        <v>13</v>
      </c>
      <c r="D1515" s="295" t="s">
        <v>9</v>
      </c>
      <c r="E1515" s="296">
        <v>1755</v>
      </c>
      <c r="F1515" s="9">
        <f t="shared" si="27"/>
        <v>3.1579403242606197</v>
      </c>
      <c r="G1515" s="132">
        <v>555.74197730000003</v>
      </c>
    </row>
    <row r="1516" spans="1:7" x14ac:dyDescent="0.3">
      <c r="A1516" s="293">
        <v>46022</v>
      </c>
      <c r="B1516" s="294" t="s">
        <v>524</v>
      </c>
      <c r="C1516" s="295" t="s">
        <v>24</v>
      </c>
      <c r="D1516" s="295" t="s">
        <v>10</v>
      </c>
      <c r="E1516" s="296">
        <v>25373.181981509999</v>
      </c>
      <c r="F1516" s="9">
        <f t="shared" si="27"/>
        <v>45.656407142001939</v>
      </c>
      <c r="G1516" s="132">
        <v>555.74197730000003</v>
      </c>
    </row>
    <row r="1517" spans="1:7" x14ac:dyDescent="0.3">
      <c r="A1517" s="293">
        <v>46022</v>
      </c>
      <c r="B1517" s="294" t="s">
        <v>525</v>
      </c>
      <c r="C1517" s="295" t="s">
        <v>13</v>
      </c>
      <c r="D1517" s="295" t="s">
        <v>9</v>
      </c>
      <c r="E1517" s="296">
        <v>28515</v>
      </c>
      <c r="F1517" s="9">
        <f t="shared" si="27"/>
        <v>51.309782533499472</v>
      </c>
      <c r="G1517" s="132">
        <v>555.74197730000003</v>
      </c>
    </row>
    <row r="1518" spans="1:7" x14ac:dyDescent="0.3">
      <c r="A1518" s="293">
        <v>46022</v>
      </c>
      <c r="B1518" s="294" t="s">
        <v>487</v>
      </c>
      <c r="C1518" s="295" t="s">
        <v>13</v>
      </c>
      <c r="D1518" s="295" t="s">
        <v>9</v>
      </c>
      <c r="E1518" s="296">
        <v>20475</v>
      </c>
      <c r="F1518" s="9">
        <f t="shared" si="27"/>
        <v>36.842637116373893</v>
      </c>
      <c r="G1518" s="132">
        <v>555.74197730000003</v>
      </c>
    </row>
    <row r="1519" spans="1:7" x14ac:dyDescent="0.3">
      <c r="A1519" s="219">
        <v>46022</v>
      </c>
      <c r="B1519" s="220" t="s">
        <v>207</v>
      </c>
      <c r="C1519" s="13" t="s">
        <v>22</v>
      </c>
      <c r="D1519" s="13" t="s">
        <v>10</v>
      </c>
      <c r="E1519" s="225">
        <v>15000</v>
      </c>
      <c r="F1519" s="9">
        <f t="shared" si="27"/>
        <v>26.990942942398458</v>
      </c>
      <c r="G1519" s="147">
        <v>555.74197730000003</v>
      </c>
    </row>
    <row r="1520" spans="1:7" x14ac:dyDescent="0.3">
      <c r="A1520" s="219">
        <v>46022</v>
      </c>
      <c r="B1520" s="220" t="s">
        <v>207</v>
      </c>
      <c r="C1520" s="13" t="s">
        <v>22</v>
      </c>
      <c r="D1520" s="13" t="s">
        <v>9</v>
      </c>
      <c r="E1520" s="225">
        <v>21500</v>
      </c>
      <c r="F1520" s="9">
        <f t="shared" si="27"/>
        <v>38.687018217437789</v>
      </c>
      <c r="G1520" s="147">
        <v>555.74197730000003</v>
      </c>
    </row>
    <row r="1521" spans="1:7" x14ac:dyDescent="0.3">
      <c r="A1521" s="219">
        <v>46022</v>
      </c>
      <c r="B1521" s="220" t="s">
        <v>207</v>
      </c>
      <c r="C1521" s="13" t="s">
        <v>22</v>
      </c>
      <c r="D1521" s="13" t="s">
        <v>12</v>
      </c>
      <c r="E1521" s="225">
        <v>27500</v>
      </c>
      <c r="F1521" s="9">
        <f t="shared" si="27"/>
        <v>49.483395394397171</v>
      </c>
      <c r="G1521" s="147">
        <v>555.74197730000003</v>
      </c>
    </row>
    <row r="1522" spans="1:7" x14ac:dyDescent="0.3">
      <c r="A1522" s="219">
        <v>46022</v>
      </c>
      <c r="B1522" s="220" t="s">
        <v>207</v>
      </c>
      <c r="C1522" s="13" t="s">
        <v>22</v>
      </c>
      <c r="D1522" s="13" t="s">
        <v>12</v>
      </c>
      <c r="E1522" s="225">
        <v>11300</v>
      </c>
      <c r="F1522" s="9">
        <f t="shared" si="27"/>
        <v>20.33317701660684</v>
      </c>
      <c r="G1522" s="147">
        <v>555.74197730000003</v>
      </c>
    </row>
    <row r="1523" spans="1:7" x14ac:dyDescent="0.3">
      <c r="A1523" s="219">
        <v>46022</v>
      </c>
      <c r="B1523" s="220" t="s">
        <v>207</v>
      </c>
      <c r="C1523" s="13" t="s">
        <v>22</v>
      </c>
      <c r="D1523" s="13" t="s">
        <v>11</v>
      </c>
      <c r="E1523" s="225">
        <v>14000</v>
      </c>
      <c r="F1523" s="9">
        <f t="shared" si="27"/>
        <v>25.191546746238561</v>
      </c>
      <c r="G1523" s="147">
        <v>555.74197730000003</v>
      </c>
    </row>
    <row r="1524" spans="1:7" x14ac:dyDescent="0.3">
      <c r="A1524" s="219">
        <v>46022</v>
      </c>
      <c r="B1524" s="220" t="s">
        <v>207</v>
      </c>
      <c r="C1524" s="13" t="s">
        <v>22</v>
      </c>
      <c r="D1524" s="13" t="s">
        <v>11</v>
      </c>
      <c r="E1524" s="225">
        <v>67500</v>
      </c>
      <c r="F1524" s="9">
        <f t="shared" si="27"/>
        <v>121.45924324079306</v>
      </c>
      <c r="G1524" s="147">
        <v>555.74197730000003</v>
      </c>
    </row>
    <row r="1525" spans="1:7" x14ac:dyDescent="0.3">
      <c r="A1525" s="219">
        <v>46022</v>
      </c>
      <c r="B1525" s="220" t="s">
        <v>207</v>
      </c>
      <c r="C1525" s="13" t="s">
        <v>22</v>
      </c>
      <c r="D1525" s="13" t="s">
        <v>11</v>
      </c>
      <c r="E1525" s="225">
        <v>3000</v>
      </c>
      <c r="F1525" s="9">
        <f t="shared" si="27"/>
        <v>5.3981885884796919</v>
      </c>
      <c r="G1525" s="147">
        <v>555.74197730000003</v>
      </c>
    </row>
    <row r="1526" spans="1:7" x14ac:dyDescent="0.3">
      <c r="A1526" s="219">
        <v>46022</v>
      </c>
      <c r="B1526" s="220" t="s">
        <v>207</v>
      </c>
      <c r="C1526" s="13" t="s">
        <v>22</v>
      </c>
      <c r="D1526" s="13" t="s">
        <v>11</v>
      </c>
      <c r="E1526" s="225">
        <v>43200</v>
      </c>
      <c r="F1526" s="9">
        <f t="shared" si="27"/>
        <v>77.733915674107564</v>
      </c>
      <c r="G1526" s="147">
        <v>555.74197730000003</v>
      </c>
    </row>
    <row r="1527" spans="1:7" x14ac:dyDescent="0.3">
      <c r="A1527" s="219">
        <v>46022</v>
      </c>
      <c r="B1527" s="220" t="s">
        <v>207</v>
      </c>
      <c r="C1527" s="13" t="s">
        <v>22</v>
      </c>
      <c r="D1527" s="13" t="s">
        <v>11</v>
      </c>
      <c r="E1527" s="225">
        <v>68800</v>
      </c>
      <c r="F1527" s="9">
        <f t="shared" si="27"/>
        <v>123.79845829580093</v>
      </c>
      <c r="G1527" s="132">
        <v>555.74197730000003</v>
      </c>
    </row>
    <row r="1528" spans="1:7" x14ac:dyDescent="0.3">
      <c r="A1528" s="219">
        <v>46022</v>
      </c>
      <c r="B1528" s="220" t="s">
        <v>207</v>
      </c>
      <c r="C1528" s="13" t="s">
        <v>22</v>
      </c>
      <c r="D1528" s="13" t="s">
        <v>11</v>
      </c>
      <c r="E1528" s="225">
        <v>37500</v>
      </c>
      <c r="F1528" s="9">
        <f t="shared" si="27"/>
        <v>67.477357355996148</v>
      </c>
      <c r="G1528" s="132">
        <v>555.74197730000003</v>
      </c>
    </row>
    <row r="1529" spans="1:7" x14ac:dyDescent="0.3">
      <c r="A1529" s="219">
        <v>46022</v>
      </c>
      <c r="B1529" s="220" t="s">
        <v>207</v>
      </c>
      <c r="C1529" s="13" t="s">
        <v>22</v>
      </c>
      <c r="D1529" s="13" t="s">
        <v>9</v>
      </c>
      <c r="E1529" s="225">
        <v>12000</v>
      </c>
      <c r="F1529" s="9">
        <f t="shared" si="27"/>
        <v>21.592754353918767</v>
      </c>
      <c r="G1529" s="132">
        <v>555.74197730000003</v>
      </c>
    </row>
    <row r="1530" spans="1:7" x14ac:dyDescent="0.3">
      <c r="A1530" s="219">
        <v>46022</v>
      </c>
      <c r="B1530" s="220" t="s">
        <v>207</v>
      </c>
      <c r="C1530" s="13" t="s">
        <v>22</v>
      </c>
      <c r="D1530" s="13" t="s">
        <v>9</v>
      </c>
      <c r="E1530" s="225">
        <v>17000</v>
      </c>
      <c r="F1530" s="9">
        <f t="shared" si="27"/>
        <v>30.589735334718252</v>
      </c>
      <c r="G1530" s="132">
        <v>555.74197730000003</v>
      </c>
    </row>
  </sheetData>
  <autoFilter ref="A1:M933" xr:uid="{00000000-0009-0000-0000-000002000000}">
    <filterColumn colId="10">
      <filters>
        <filter val="OAK"/>
      </filters>
    </filterColumn>
  </autoFilter>
  <dataValidations count="1">
    <dataValidation type="list" allowBlank="1" showInputMessage="1" showErrorMessage="1" sqref="C52 C297" xr:uid="{00000000-0002-0000-02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31.12.25</vt:lpstr>
      <vt:lpstr>Data 31.12.25</vt:lpstr>
      <vt:lpstr>Data Global 31.12.25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2025-08-07T09:47:53Z</cp:lastPrinted>
  <dcterms:created xsi:type="dcterms:W3CDTF">2021-08-05T12:57:39Z</dcterms:created>
  <dcterms:modified xsi:type="dcterms:W3CDTF">2026-01-13T12:41:06Z</dcterms:modified>
  <dc:language>fr-FR</dc:language>
</cp:coreProperties>
</file>